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tabRatio="959" activeTab="0"/>
  </bookViews>
  <sheets>
    <sheet name="ΓΡΑΦΙΚΗ ΥΛΗ ΔΗΜΟΣ-ΞΕΝΩΝΑΣ" sheetId="1" r:id="rId1"/>
    <sheet name="ΦΩΤΟΑΝΤΙΓΡΑΦΑ" sheetId="2" r:id="rId2"/>
    <sheet name="ΕΚΤΥΠΩΤΙΚΑ" sheetId="3" r:id="rId3"/>
  </sheets>
  <definedNames>
    <definedName name="OLE_LINK1" localSheetId="2">'ΕΚΤΥΠΩΤΙΚΑ'!$A$130</definedName>
    <definedName name="_xlnm.Print_Area" localSheetId="0">'ΓΡΑΦΙΚΗ ΥΛΗ ΔΗΜΟΣ-ΞΕΝΩΝΑΣ'!$A$1:$F$162</definedName>
    <definedName name="_xlnm.Print_Area" localSheetId="2">'ΕΚΤΥΠΩΤΙΚΑ'!$A$1:$H$133</definedName>
    <definedName name="_xlnm.Print_Area" localSheetId="1">'ΦΩΤΟΑΝΤΙΓΡΑΦΑ'!$A$1:$F$16</definedName>
    <definedName name="ΣυνολικόΚόστος" localSheetId="2">'ΕΚΤΥΠΩΤΙΚΑ'!$G$121</definedName>
  </definedNames>
  <calcPr fullCalcOnLoad="1"/>
</workbook>
</file>

<file path=xl/sharedStrings.xml><?xml version="1.0" encoding="utf-8"?>
<sst xmlns="http://schemas.openxmlformats.org/spreadsheetml/2006/main" count="582" uniqueCount="261">
  <si>
    <t>Α/Α</t>
  </si>
  <si>
    <t>ΕΙΔΟΣ - ΠΕΡΙΓΡΑΦΗ</t>
  </si>
  <si>
    <t>ΠΟΣΟΤΗΤΑ</t>
  </si>
  <si>
    <t>ΤΙΜΗ ΜΟΝΑΔΟΣ €</t>
  </si>
  <si>
    <t>ΤΜΧ</t>
  </si>
  <si>
    <t>ΑΡΙΘΜΟΜΗΧΑΝΗ 12 ψηφίων</t>
  </si>
  <si>
    <t xml:space="preserve">ΑΥΤΟΚΟΛΛΗΤΟ ΡΟΛΟ ΔΙΑΦΑΝΟ ΓΙΑ ΚΑΠΛΑΝΤΙΣΜΑ 20Μ </t>
  </si>
  <si>
    <t>ΒΑΣΗ ΓΙΑ ΚΥΒΟΣ ΣΗΜΕΙΩΣΕΩΝ ΠΛΑΣΤΙΚΟΣ</t>
  </si>
  <si>
    <t>ΒΑΣΗ ΗΜΕΡΟΛΟΓΙΟΥ</t>
  </si>
  <si>
    <t>ΒΑΣΗ ΚΟΛΛΗΤΙΚΗΣ ΤΑΙΝΙΑΣ (33Μ)</t>
  </si>
  <si>
    <t>ΓΟΜΑ ΛΕΥΚΗ (για μολύβι)</t>
  </si>
  <si>
    <t>ΔΙΑΛΥΤΙΚΟ ΥΓΡΟ ΤΩΝ 20ml</t>
  </si>
  <si>
    <t>ΔΙΟΡΘΩΤΙΚΟ ROLER των 8 μέτρων και άνω.</t>
  </si>
  <si>
    <t>ΔΙΟΡΘΩΤΙΚΟ ΥΓΡΟ ΤΩΝ 20ml</t>
  </si>
  <si>
    <t>TMX</t>
  </si>
  <si>
    <t>ΖΕΛΑΤΙΝΑ ΕΝΙΣΧΥΜΕΝΗ ΜΕ ΤΡΥΠΕΣ (Α4)</t>
  </si>
  <si>
    <t>ΖΕΛΑΤΙΝΑ  ΜΕ ΑΝΟΙΓΜΑ  ΤΥΠΟΥ Γ</t>
  </si>
  <si>
    <t xml:space="preserve">ΗΜΕΡΟΛΟΓΙΑ ΓΡΑΦΕΙΟΥ ΓΥΡΙΣΤΑ </t>
  </si>
  <si>
    <t>ΘΗΚΗ ΑΡΧΕΙΟΘΕΤΗΣΗΣ (ΚΟΦΤΗ - ΠΛΑΣΤΙΚΗ)</t>
  </si>
  <si>
    <t>ΚΙΒΩΤΙΟ ΑΡΧΕΙΟΘΕΤΗΣΗΣ (για βάρος πλέον των 20 κιλών)</t>
  </si>
  <si>
    <t>ΚΛΑΣΕΡ ΠΛΑΣΤΙΚΟ 4/32cm (διάφορα χρώματα)</t>
  </si>
  <si>
    <t>ΚΛΑΣΕΡ ΠΛΑΣΤΙΚΟ 8/32cm (διάφορα χρώματα)</t>
  </si>
  <si>
    <t>ΚΟΛΛΑ STICK 8-10gr</t>
  </si>
  <si>
    <t>ΚΟΛΛΑ ΥΓΡΗ 20ml</t>
  </si>
  <si>
    <t>ΚΟΛΛΕΣ ΑΝΑΦΟΡΑΣ (60gr, πακέτο των 400 διπλών φύλλων)</t>
  </si>
  <si>
    <t>ΚΟΛΛΗΤΙΚΗ ΤΑΙΝΙΑ (15mm)</t>
  </si>
  <si>
    <t>ΚΟΠΙΔΙ ΠΛΑΣΤΙΚΟ   9mm</t>
  </si>
  <si>
    <t>ΚΟΠΙΔΙ ΠΛΑΣΤΙΚΟ  18mm</t>
  </si>
  <si>
    <t>ΚΟΥΤΙ ΑΡΧΕΙΟΥ ΜΕ ΛΑΣΤΙΧΟ  ράχη 4cm</t>
  </si>
  <si>
    <t>ΚΟΥΤΙ ΑΡΧΕΙΟΥ ΜΕ ΛΑΣΤΙΧΟ  ράχη 7cm</t>
  </si>
  <si>
    <t>ΚΡΕΜΑΣΤΟΙ ΦΑΚΕΛΟΙ Α4 (Καβαλάρηδες με συρταρωτή ετικέτα)</t>
  </si>
  <si>
    <t>ΜΑΡΚΑΔΟΡΟΙ ΛΕΥΚΟΥ ΠΙΝΑΚΑ</t>
  </si>
  <si>
    <t>ΜΑΡΚΑΔΟΡΟΙ ΛΕΠΤΗΣ ΓΡΑΦΗΣ - 0,4mm (διάφορα χρώμ.)</t>
  </si>
  <si>
    <t>ΜΑΡΚΑΔΟΡΟΙ ΣΤΡΟΓΓΥΛΗ ΜΥΤΗ -1,5mm (διάφορα χρώμ.)</t>
  </si>
  <si>
    <t>ΜΑΡΚΑΔΟΡΟΣ ΥΠΟΓΡΑΜ. ΦΩΣΦΟΡΟΥΧΟΙ (διάφ. χρώμ.)</t>
  </si>
  <si>
    <t>ΜΕΛΑΝΙ ΣΦΡΑΓΙΔΩΝ ΚΟΚΚΙΝΟ</t>
  </si>
  <si>
    <t>ΜΕΛΑΝΙ ΣΦΡΑΓΙΔΩΝ ΜΠΛΕ</t>
  </si>
  <si>
    <t>ΜΕΛΑΝΙ ΣΦΡΑΓΙΔΩΝ ΜΑΥΡΟ</t>
  </si>
  <si>
    <t>ΜΟΛΥΒΙΑ HB2 ΕΞΑΙΡΕΤΙΚΗΣ ΠΟΙΟΤΗΤΑΣ</t>
  </si>
  <si>
    <t>ΜΟΛΥΒΙΑ ΜΗΧΑΝΙΚΑ (ΜΥΤΗ 0,5 mm)</t>
  </si>
  <si>
    <t xml:space="preserve">ΜΟΛΥΒΟΘΗΚΗ ΜΕΤΑΛΛΙΚΟ ΠΛΕΓΜΑ </t>
  </si>
  <si>
    <t>ΜΠΛΟΚ ΡΙΓΕ seminar Α4</t>
  </si>
  <si>
    <t>ΜΠΛΟΚ ΡΙΓΕ seminar Α5</t>
  </si>
  <si>
    <t>ΝΤΟΣΙΕ ΑΠΛΟ ΜΑΝΙΛΑ (διάφορα χρώματα)</t>
  </si>
  <si>
    <t>ΝΤΟΣΙΕ ΑΡΧΕΙΟΥ- ΚΟΡΔΟΝΙ &amp; ΠΤΕΡΥΓΙΟ 25*35cm ΡΑΧΗ 7cm</t>
  </si>
  <si>
    <t>ΝΤΟΣΙΕ ΑΡΧΕΙΟΥ-ΚΟΡΔΟΝΙ &amp; ΠΤΕΡΥΓΙΟ 30*40cm ΡΑΧΗ 7cm</t>
  </si>
  <si>
    <t>ΝΤΟΣΙΕ ΜΕ ΑΥΤΙΑ ΚΑΙ ΛΑΣΤ. 25*35cm ΠΡΕΣΠΑΝ -(διάφ. χρώμ.)</t>
  </si>
  <si>
    <t>ΝΤΟΣΙΕ ΜΕ ΕΛΑΣΜΑ ΠΛΑΣΤΙΚΟ (Α4)</t>
  </si>
  <si>
    <t>ΝΤΟΣΙΕ ΜΕ ΠΤΕΡΥΓΙΑ ΜΑΝΙΛΑ (διάφορα χρώματα)</t>
  </si>
  <si>
    <t>ΞΥΣΤΡΑ ΜΕΤΑΛΛΙΚΗ</t>
  </si>
  <si>
    <t>ΣΗΜΑΙΑ ΕΛΛΗΝΙΚΗ-ΠΟΛΥΕΣΤΕΡΙΚΟ ΥΦΑΣΜΑ 1,50*2,50</t>
  </si>
  <si>
    <t>ΣΗΜΑΙΑ ΕΥΡΩΠΑΙΚΗΣ ΕΝΩΣΗΣ-ΠΟΛΥΕΣΤ. ΥΦΑΣΜΑ 1,50*2,50</t>
  </si>
  <si>
    <t>ΣΤΥΛΟ ΔΙΑΡΚΕΙΑΣ ΜΕ ΒΑΣΗ</t>
  </si>
  <si>
    <t>ΣΥΡΡΑΠΤΙΚΟ ΧΕΙΡΟΣ 24/6 - ΕΞΑΙΡΕΤΙΚΗΣ ΠΟΙΟΤΗΤΑΣ</t>
  </si>
  <si>
    <t>ΣΥΡΡΑΠΤΙΚΟ ΧΕΙΡΟΣ 64 - ΕΞΑΙΡΕΤΙΚΗΣ ΠΟΙΟΤΗΤΑΣ</t>
  </si>
  <si>
    <t>ΣΠΟΓΓΟΣ ΛΕΥΚΟΥ ΠΙΝΑΚΑ</t>
  </si>
  <si>
    <t>ΣΦΡΑΓΙΔΑ ΑΥΤΟΜΑΤΗΣ ΑΡΙΘΜΗΣΗΣ ΑΡΙΣΤΗΣ ΠΟΙΟΤΗΤΑΣ</t>
  </si>
  <si>
    <t>ΣΦΡΑΓΙΔΑ - 10 ΓΡΑΜΜΩΝ (5,50cm*7,00cm)</t>
  </si>
  <si>
    <t>ΣΦΡΑΓΙΔΑ - 11 ΓΡΑΜΜΩΝ+ΑΡΙΣΤΕΡΑ ΣΤΡΟΓΓΥΛΗ ΜΕ ΕΘΝΟΣ.</t>
  </si>
  <si>
    <t>ΣΦΡΑΓΙΔΑ - 2 ΓΡΑΜΜΩΝ (1,20cm*4,00cm)</t>
  </si>
  <si>
    <t>ΣΦΡΑΓΙΔΑ - 3 ΓΡΑΜΜΩΝ (2,00cm*5,50cm)</t>
  </si>
  <si>
    <t>ΣΦΡΑΓΙΔΑ - 4 ΓΡΑΜΜΩΝ (2,00cm*5,50cm)</t>
  </si>
  <si>
    <t>ΣΦΡΑΓΙΔΑ - 5 ΓΡΑΜΜΩΝ (2,50cm*5,50cm)</t>
  </si>
  <si>
    <t>ΣΦΡΑΓΙΔΑ 5 ΓΡΑΜΜΩΝ (5,00*4,00cm)</t>
  </si>
  <si>
    <t>ΣΦΡΑΓΙΔΑ 5 ΓΡΑΜΜΩΝ (4,50*5,50cm)</t>
  </si>
  <si>
    <t>ΣΦΡΑΓΙΔΑ - 6 ΓΡΑΜΜΩΝ (2,50cm*5,50cm)</t>
  </si>
  <si>
    <t>ΣΦΡΑΓΙΔΑ - 9 ΓΡΑΜΜΩΝ (5,50cm*7,00cm)</t>
  </si>
  <si>
    <t>ΣΦΡΑΓΙΔΕΣ ΣΤΡΟΓΓΥΛΕΣ</t>
  </si>
  <si>
    <t>ΤΑΙΝΙΑ ΣΥΣΚΕΥΑΣΙΑΣ ΔΙΑΦΑΝΗ</t>
  </si>
  <si>
    <t>ΤΑΜΠΟΝ ΣΦΡΑΓΙΔΩΝ 9*16cm (μεταλλικό καπάκι)</t>
  </si>
  <si>
    <t>ΦΑΚΕΛΟΙ ΑΛΛΗΛΟΓΡΑΦΙΑΣ (19*26cm)</t>
  </si>
  <si>
    <t>ΦΑΚΕΛΟΙ ΑΛΛΗΛΟΓΡΑΦΙΑΣ (23*33cm)</t>
  </si>
  <si>
    <t>ΦΑΚΕΛΟΙ ΑΛΛΗΛΟΓΡΑΦΙΑΣ -αυτοκόλ. ασφαλείας (11*23cm)</t>
  </si>
  <si>
    <t xml:space="preserve">ΦΑΚΕΛΟΙ ΑΛΛΗΛΟΓΡΑΦΙΑΣ ΜΕ ΠΑΡΑΘΥΡΟ ΔΕΞΙΑ (11*23cm) </t>
  </si>
  <si>
    <t>ΦΑΚΕΛΟΙ ΑΛΛΗΛΟΓΡΑΦΙΑΣ Α3</t>
  </si>
  <si>
    <t>ΧΑΡΑΚΕΣ ΔΙΑΦΑΝΟΙ ΤΩΝ 40cm</t>
  </si>
  <si>
    <t>ΧΑΡΤΑΚΙΑ ΣΗΜΕΙΩΣΕΩΝ ΑΥΤΟΚΟΛ. (5cmX7,5cm) 100 φ.</t>
  </si>
  <si>
    <t>ΧΑΡΤΑΚΙΑ ΣΗΜΕΙΩΣΕΩΝ ΑΥΤΟΚΟΛ. (7,5cmX7,5cm) 100 φ.</t>
  </si>
  <si>
    <t>ΧΑΡΤΙΑ ΚΥΒΟΙ ΛΕΥΚΟΙ των 500 φύλλων</t>
  </si>
  <si>
    <t>ΧΑΡΤΟΘΗΚΗ-ΔΙΣΚΟΣ ΓΡΑΦΕΙΟΥ Α4 (25,5cm*34,6cm*6,6cm)</t>
  </si>
  <si>
    <t>ΨΑΛΙΔΙ ΓΡΑΦΕΙΟΥ (16-17cm περίπου)</t>
  </si>
  <si>
    <t xml:space="preserve">ΒΙΒΛΙΟ ΠΟΛΙΤΙΚΩΝ ΓΑΜΩΝ    20* 26 cm περίπου ΤΩΝ 200 ΦΥΛΛΩΝ </t>
  </si>
  <si>
    <t xml:space="preserve">ΒΙΒΛΙΟ Α3 180 ΦΥΛΛΩΝ ΠΕΡΙΠΟΥ  (ΔΕΣΙΜΟ ΜΗΤΡΩΟ ΑΡΡΕΝΩΝ ) </t>
  </si>
  <si>
    <t>ΒΙΒΛΙΟ Α4  200 ΦΥΛΛΩΝ ΠΕΡΙΠΟΥ  (ΔΕΣΙΜΟ ΑΠΟΦΑΣΕΩΝ ΔΗΜΑΡΧΟΥ )</t>
  </si>
  <si>
    <t>ΜΟΝΑΔΑ ΜΕΤΡΗΣΗΣ</t>
  </si>
  <si>
    <t>ΣΥΝΟΛΟ</t>
  </si>
  <si>
    <t>ΜΕΡΙΚΟ ΣΥΝΟΛΟ</t>
  </si>
  <si>
    <t>ΓΕΝΙΚΟ ΣΥΝΟΛΟ</t>
  </si>
  <si>
    <t>ΞΕΝΩΝΑΣ - ΕΚΠΑΙΔΕΥΤΙΚΟ ΥΛΙΚΟ ΓΙΑ ΤΙΣ ΑΝΑΓΚΕΣ ΤΩΝ ΦΙΛΟΞΕΝΟΥΜΕΝΩΝ ΠΑΙΔΙΩΝ</t>
  </si>
  <si>
    <t>Α / A</t>
  </si>
  <si>
    <t>ΠΕΡΙΓΡΑΦΗ</t>
  </si>
  <si>
    <t>ΑΡΘΡΟ</t>
  </si>
  <si>
    <t>ΤΙΜΗ ΜΟΝΑΔΟΣ</t>
  </si>
  <si>
    <t>ΔΑΠΑΝΗ (ΕΥΡΩ)</t>
  </si>
  <si>
    <t>Canon FAX-L350</t>
  </si>
  <si>
    <t>Γνήσιο Canon FX-3</t>
  </si>
  <si>
    <t>Ειδικό</t>
  </si>
  <si>
    <t>Τμχ.</t>
  </si>
  <si>
    <t xml:space="preserve">Epson Aculaser M2000 </t>
  </si>
  <si>
    <t>Epson AcuLaser M2000DN High Capacity Toner Cartridge</t>
  </si>
  <si>
    <t>Epson EPL-6200</t>
  </si>
  <si>
    <t>Epson S050166 Black Toner Cartridge</t>
  </si>
  <si>
    <t>HP Designjet 1050C</t>
  </si>
  <si>
    <t>Γνήσιο HP 80 Black Ink Cartridge (C4871A)</t>
  </si>
  <si>
    <t>Γνήσιο HP 80 Cyan Ink Cartridge (C4846A)</t>
  </si>
  <si>
    <t>Γνήσιο HP 80 Magenta Ink Cartridge (C4847A)</t>
  </si>
  <si>
    <t>Γνήσιο HP 80 Yellow Ink Cartridge (C4848A)</t>
  </si>
  <si>
    <t>HP Designjet 90</t>
  </si>
  <si>
    <t>Γνήσιο HP 85 Cyan Printhead (C9420A)</t>
  </si>
  <si>
    <t>Γνήσιο HP 85 Light Cyan Printhead (C9423A)</t>
  </si>
  <si>
    <t>Γνήσιο HP 85 Light Magenta Printhead (C9424A)</t>
  </si>
  <si>
    <t>Γνήσιο HP 85 Magenta Printhead (C9421A)</t>
  </si>
  <si>
    <t>Γνήσιο HP 85 Yellow Printhead (C9422A)</t>
  </si>
  <si>
    <t>HP Deskjet 3515</t>
  </si>
  <si>
    <t>Γνήσιο Δοχείο μαύρης μελάνης HP 650 (CZ101AE)</t>
  </si>
  <si>
    <t>Γνήσιο Δοχείο μελάνης τριών χρωμάτων HP 650 (CZ102AE)</t>
  </si>
  <si>
    <t>HP Deskjet 5600</t>
  </si>
  <si>
    <t>Δοχείο μαύρης μελάνης HP 56 (C6656AE)</t>
  </si>
  <si>
    <t>Δοχείο μελάνης τριών χρωμάτων HP 57 (C6657AE)</t>
  </si>
  <si>
    <t>HP Deskjet 6540</t>
  </si>
  <si>
    <t>HP Deskjet 9800</t>
  </si>
  <si>
    <t>HP Officejet K7100</t>
  </si>
  <si>
    <t>Δοχείο μαύρης μελάνης HP 339 (C8767EE)</t>
  </si>
  <si>
    <t>Δοχείο μελάνης τριών χρωμάτων HP 344 (C9363EE)</t>
  </si>
  <si>
    <t>Γνήσιο Δοχείο μαύρης μελάνης HP 339 (C8767EE)</t>
  </si>
  <si>
    <t>Γνήσιο Δοχείο μελάνης τριών χρωμάτων HP 344 (C9363EE)</t>
  </si>
  <si>
    <t>HP Laserjet 1022</t>
  </si>
  <si>
    <t>HP Leserjet 1018</t>
  </si>
  <si>
    <t>Δοχείο μαύρου γραφίτη HP 12A LaserJet (Q2612A)</t>
  </si>
  <si>
    <t>HP Laserjet 2430</t>
  </si>
  <si>
    <t>Δοχείο μαύρου γραφίτη LaserJet HP 11A (Q6511A)</t>
  </si>
  <si>
    <t>HP Laserjet 4350</t>
  </si>
  <si>
    <t>Δοχείο μαύρου γραφίτη HP 42X LaserJet (Q5942X)</t>
  </si>
  <si>
    <t>HP Laserjet P1102w</t>
  </si>
  <si>
    <t>Δοχείο μαύρου γραφίτη HP LaserJet CE285A (CE285A)</t>
  </si>
  <si>
    <t>HP Lasetjet P2050</t>
  </si>
  <si>
    <t>Δοχείο μαύρου γραφίτη ΗΡ LaserJet 05Χ (CE505X)</t>
  </si>
  <si>
    <t>HP Leserjet 1320</t>
  </si>
  <si>
    <t>Δοχείο μαύρου γραφίτη LaserJet HP 49A (Q5949A)</t>
  </si>
  <si>
    <t>Konica Minolta 131 f</t>
  </si>
  <si>
    <t>Γνήσιο Konica Minolta TN-109</t>
  </si>
  <si>
    <t>Γνήσιο Konica Minolta DR-120 Drum</t>
  </si>
  <si>
    <t>Konica Minolta Bizhub 210</t>
  </si>
  <si>
    <t>Γνήσιο Konica Minolta TN114</t>
  </si>
  <si>
    <t>Lexmark e210</t>
  </si>
  <si>
    <t>Lexmark E210 Toner Cartridge (10S0150)</t>
  </si>
  <si>
    <t>Lexmark e250dn</t>
  </si>
  <si>
    <t>Lexmark E250, E35X 3.5K RP Toner Cartridge E250A11E</t>
  </si>
  <si>
    <t>Lexmark e260dn</t>
  </si>
  <si>
    <t>Lexmark E260, E360, E460 Toner Cartridge E260A11E</t>
  </si>
  <si>
    <t>Lexmark E260, E360, E460 Photoconductor Kit E260X22G</t>
  </si>
  <si>
    <t>Lexmark MS 510dn</t>
  </si>
  <si>
    <t>Lexmark 502X Κασέτα τόνερ (50F2X00)</t>
  </si>
  <si>
    <t>Γνήσιο Lexmark 500Ζ Μονάδα απεικόνισης (50F0Z00)</t>
  </si>
  <si>
    <t>Lexmark T640</t>
  </si>
  <si>
    <t>Lexmark T640, T642, T644 Print Cartridge 64016SE</t>
  </si>
  <si>
    <t>Lexmark X544</t>
  </si>
  <si>
    <t>Lexmark Cyan Toner Cartridge C544X1CG</t>
  </si>
  <si>
    <t>Lexmark Magenta Toner Cartridge C544X1MG</t>
  </si>
  <si>
    <t>Lexmark Yellow Toner Cartridge C544X1YG</t>
  </si>
  <si>
    <t>Lexmark Waste Toner Bottle C540X75G</t>
  </si>
  <si>
    <t>Nashuatec D422</t>
  </si>
  <si>
    <t>Γνήσιο Ricoh Type 2110D / Ricoh Type 2210D</t>
  </si>
  <si>
    <t>Panasonic KX-FL421</t>
  </si>
  <si>
    <t>Γνήσιο Panasonic KX-FAT88X Toner Cartridge</t>
  </si>
  <si>
    <t>Γνήσιο Panasonic KX-FAD89 Drum</t>
  </si>
  <si>
    <t>Panasonic KX-FL511</t>
  </si>
  <si>
    <t>Γνήσιο Panasonic KX-FA83X Toner Cartridge</t>
  </si>
  <si>
    <t>Γνήσιο Panasonic KX-FA84X Drum</t>
  </si>
  <si>
    <t>Ricoh 1140L</t>
  </si>
  <si>
    <t>Γνήσιο Toner 413196, Type SP1000E</t>
  </si>
  <si>
    <t>Ricoh Aficio 1018D</t>
  </si>
  <si>
    <t>Γνήσιο Ricoh Type 1220D</t>
  </si>
  <si>
    <t>Ricoh Aficio 1027</t>
  </si>
  <si>
    <t>Ricoh Aficio 3030</t>
  </si>
  <si>
    <t>Ricoh Aficio MP3350</t>
  </si>
  <si>
    <t>Γνήσιο Ricoh Type 2220D</t>
  </si>
  <si>
    <t>Ricoh Aficio 1515MF</t>
  </si>
  <si>
    <t>Γνήσιο Ricoh Type 1170D, 1270D</t>
  </si>
  <si>
    <t>Ricoh Aficio 2020d</t>
  </si>
  <si>
    <t>Γνήσιο Ricoh Type 1230D</t>
  </si>
  <si>
    <t>Ricoh Aficio SP 4210N</t>
  </si>
  <si>
    <t>Γνήσιο Ricoh 402810</t>
  </si>
  <si>
    <t>Samsung c410w</t>
  </si>
  <si>
    <t>Γνήσιο Samsung Black Toner Cartridge CLT-K406S</t>
  </si>
  <si>
    <t>Γνήσιο Samsung Cyan Toner Cartridge CLT-C406S</t>
  </si>
  <si>
    <t>Γνήσιο Samsung Magenta Toner Cartridge CLT-M406S</t>
  </si>
  <si>
    <t>Γνήσιο Samsung Yellow Toner Cartridge CLT-Y406S</t>
  </si>
  <si>
    <t>Samsung ProXPress M4070</t>
  </si>
  <si>
    <t>Γνήσιο Samsung MLT-D203U Black Toner</t>
  </si>
  <si>
    <t>Samsung SCX-3405F</t>
  </si>
  <si>
    <t>Samsung SF-760P</t>
  </si>
  <si>
    <t>Γνήσιο Samsung MLT-D101S</t>
  </si>
  <si>
    <t>Samsung Xpress M2875ND</t>
  </si>
  <si>
    <t>Samsung MLT-D116L</t>
  </si>
  <si>
    <t>Xerox CopyCentre c118</t>
  </si>
  <si>
    <t>Γνήσιο Xerox Black Toner Cartridge 006R01179</t>
  </si>
  <si>
    <t>Xerox MFP 3100</t>
  </si>
  <si>
    <t>Γνήσιο Xerox 106R01379</t>
  </si>
  <si>
    <t>Xerox WorkCentre 6015</t>
  </si>
  <si>
    <t>Xerox Black Toner 106R01630</t>
  </si>
  <si>
    <t>Xerox Cyan Toner 106R01627</t>
  </si>
  <si>
    <t>Xerox Magenta Toner 106R01628</t>
  </si>
  <si>
    <t>Xerox Yellow Toner 106R01629</t>
  </si>
  <si>
    <t>Xerox WorkCentre 7345</t>
  </si>
  <si>
    <t>Γνήσιο Xerox Black Toner 6R1175</t>
  </si>
  <si>
    <t>Γνήσιο Xerox Cyan Toner 6R1176</t>
  </si>
  <si>
    <t>Γνήσιο Xerox Magenta Toner 6R1177</t>
  </si>
  <si>
    <t>Γνήσιο Xerox Yellow Toner 6R1178</t>
  </si>
  <si>
    <t>Σύνολο τεμαχίων</t>
  </si>
  <si>
    <t>Μερικό σύνολο</t>
  </si>
  <si>
    <t>Γενικό σύνολο</t>
  </si>
  <si>
    <t>ΕΚΤΥΠΩΣΕΙΣ ΜΕΓΑΛΩΝ ΔΙΑΣΤΑΣΕΩΝ</t>
  </si>
  <si>
    <r>
      <t>m</t>
    </r>
    <r>
      <rPr>
        <vertAlign val="superscript"/>
        <sz val="10"/>
        <rFont val="Arial Greek"/>
        <family val="0"/>
      </rPr>
      <t>2</t>
    </r>
  </si>
  <si>
    <t>ΚΑΝΣΟΝ ΧΡΩΜΑΤΙΣΤΑ 50cmX70cm)</t>
  </si>
  <si>
    <t>ΑΡΧΕΙΟΘΗΚΗ/ΣΥΡΤΑΡΙΕΡΑ ΠΛΑΣΤΙΚΗ 4 ΣΥΡΤΑΡΙΩΝ Α4 ΚΛΕΙΣΤΗ</t>
  </si>
  <si>
    <t>Γ' ΟΜΑΔΑ - ΑΝΑΛΩΣΙΜΑ ΕΚΤΥΠΩΤΙΚΑ ΜΕΣΑ</t>
  </si>
  <si>
    <t>Α' ΟΜΑΔΑ - ΓΡΑΦΙΚΗ ΥΛΗ-ΛΟΙΠΑ ΥΛΙΚΑ ΓΡΑΦΕΙΟΥ-ΦΩΤΟΑΝΤΙΓΡΑΦΙΚΟ ΧΑΡΤΙ</t>
  </si>
  <si>
    <t>Β΄ ΟΜΑΔΑ - ΦΩΤΟΑΝΤΙΓΡΑΦΑ ΜΕΓΑΛΩΝ ΔΙΑΣΤΑΣΕΩΝ</t>
  </si>
  <si>
    <t>ΒΙΒΛΙΟ ΠΟΛΙΤΟΓΡΑΦΗΣΕΩΝ  Α4 200 ΦΥΛΛΑ  (1 Στέλεχος και 1 διάτρητο )</t>
  </si>
  <si>
    <t>ΠΕΡΦΟΡΑΤΕΡ  10 ΦΥΛΛΩΝ</t>
  </si>
  <si>
    <t>3.ΕΝΔΕΙΚΤΙΚΟΣ ΠΡΟΫΠΟΛΟΓΙΣΜΟΣ</t>
  </si>
  <si>
    <t>ΒΙΒΛΙΑ ΠΡΩΤΟΚ. ΑΛΛΗΛΟΓΡΑΦΙΑΣ (25cmX35cm) (100gr-100 φύλλων)</t>
  </si>
  <si>
    <t xml:space="preserve">ΒΙΒΛΙΑ  ΔΙΕΚΠΕΡΑΙΩΣΗΣ ΑΛΛΗΛΟΓΡΑΦΙΑΣ (21Χ29 cm)  50 φύλλων  </t>
  </si>
  <si>
    <t xml:space="preserve">ΤΜΧ  </t>
  </si>
  <si>
    <t>ΔΙΑΧΩΡΙΣΤΙΚΑ  ΧΑΡΤΙΝΑ  30 ΘΕΜΑΤΩΝ  ΠΕΡΙΠΟΥ (ΠΑΚΕΤΟ)</t>
  </si>
  <si>
    <t>ΜΑΡΚΑΔΟΡΟΙ ΧΟΝΤΡΗΣ ΓΡΑΦΗΣ 12 ΧΡΩΜΑΤΩΝ (ΠΑΚΕΤΟ)</t>
  </si>
  <si>
    <t>ΛΑΣΤΙΧΑΚΙΑ ΑΠΌ ΚΑΟΥΤΣΟΥΚ (διάφορα μεγέθη) (ΚΙΛΟ)</t>
  </si>
  <si>
    <t>ΜΠΑΤΑΡΙΕΣ ΑΑ (αλκαλικές) ΣΕΤ (4ΤΜΧ)</t>
  </si>
  <si>
    <t>ΜΠΑΤΑΡΙΕΣ ΑΑΑ (αλκαλικές) ΣΕΤ (4ΤΜΧ)</t>
  </si>
  <si>
    <t>ΞΥΛΟΜΠΟΓΙΕΣ ΜΕΓΑΛΕΣ 12 ΤΜΧ (ΠΑΚΕΤΟ)</t>
  </si>
  <si>
    <t>ΣΥΝΔΕΤΗΡΕΣ Ν2 ΚΟΥΤ. (100 ΤΜΧ)</t>
  </si>
  <si>
    <t>ΣΥΝΔΕΤΗΡΕΣ Ν3 ΚΟΥΤ. (100 ΤΜΧ)</t>
  </si>
  <si>
    <t>ΣΥΝΔΕΤΗΡΕΣ Ν5 ΚΟΥΤ. (100 ΤΜΧ)</t>
  </si>
  <si>
    <t>ΣΥΡΜΑΤΑ ΣΥΡΡΑΠΤΙΚΟΥ 24/6 ΚΟΥΤ. (1000 ΣΥΡ.)</t>
  </si>
  <si>
    <t>ΣΥΡΜΑΤΑ ΣΥΡΡΑΠΤΙΚΟΥ 64 ΚΟΥΤ. (2000 ΣΥΡ.)</t>
  </si>
  <si>
    <t>ΣΥΡΜΑΤΑ ΣΥΡΡΑΠΤΙΚΟΥ Νο 23/13 ΚΟΥΤ. (5000ΣΥΡ.)</t>
  </si>
  <si>
    <t>ΦΩΤΟΑΝΤΙΓΡΑΦΙΚΟ ΧΑΡΤΙ Α3  (500 φύλλων-80gr) ΔΕΣΜΙΔΑ</t>
  </si>
  <si>
    <t>ΦΩΤΟΑΝΤΙΓΡΑΦΙΚΟ ΧΑΡΤΙ Α4  (500 φύλλων-80gr) ΔΕΣΜΙΔΑ</t>
  </si>
  <si>
    <t>Α1' ΟΜΑΔΑ - ΓΡΑΦΙΚΗ ΥΛΗ-ΛΟΙΠΑ ΥΛΙΚΑ ΓΡΑΦΕΙΟΥ-ΦΩΤΟΑΝΤΙΓΡΑΦΙΚΟ ΧΑΡΤΙ</t>
  </si>
  <si>
    <t>ΣΤΥΛΟ (μακράς διάρκειας,μύτη 1,00mm) διάφορα χρώματα τύπου BIC</t>
  </si>
  <si>
    <t>ΑΠΟΣΥΡΡΑΠΤΙΚΟ (ΚΑΒΟΥΡΑΚΙ)</t>
  </si>
  <si>
    <t xml:space="preserve">ΦΩΤΟΑΝΤΙΓΡΑΦΙΚΟ ΧΑΡΤΙ Α2 </t>
  </si>
  <si>
    <t>ΧΑΡΤΙ ΛΕΥΚΟ 0080 gsm για plotters 0914x050m</t>
  </si>
  <si>
    <t>ΔΙΠΛΟΤΥΠΟ ΜΠΛΟΚ ΚΑΡΜΠΟΝΙΖΕ (ΔΙΑΣΤ.20,5x14,5cm ΠΕΡΙΠΟΥ)</t>
  </si>
  <si>
    <t>Ελέγχθηκε</t>
  </si>
  <si>
    <t xml:space="preserve"> </t>
  </si>
  <si>
    <t>Θεωρήθηκε</t>
  </si>
  <si>
    <t>Η Συντάξασα</t>
  </si>
  <si>
    <t>Η Προϊσταμένη</t>
  </si>
  <si>
    <t>Η Διευθύντρια</t>
  </si>
  <si>
    <t xml:space="preserve">ΠΡΟΜΗΘΕΙΑ: " Γραφική ύλη - λοιπά υλικά γραφείου - φωτοαντιγραφικό χαρτί - φωτοαντίγραφα μεγάλων </t>
  </si>
  <si>
    <t>διαστάσεων - αναλώσιμα εκτυπωτικά μέσα", προϋπολογισμού € (Αρ.μελ.128/2016)</t>
  </si>
  <si>
    <t>3. ΕΝΔΕΙΚΤΙΚΟΣ ΠΡΟΫΠΟΛΟΓΙΣΜΟΣ</t>
  </si>
  <si>
    <t>ΦΠΑ 24%</t>
  </si>
  <si>
    <t>Φ.Π.Α. 24%</t>
  </si>
  <si>
    <t>Ημερομηνία:   16/06/2016</t>
  </si>
  <si>
    <t>ΔΟΥΛΓΕΡΗ ΑΝΑΣΤΑΣΙΑ</t>
  </si>
  <si>
    <t>ΓΙΑΝΤΣΙΟΥ ΧΑΡΟΥΛΑ</t>
  </si>
  <si>
    <t>ΝΥΔΡΑ-ΥΔΡΑΙΟΥ ΆΝΝΑ</t>
  </si>
  <si>
    <t>Αρ. μελ.: 128 / 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</si>
</sst>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&quot;Ναι&quot;;&quot;Ναι&quot;;&quot;Όχι&quot;"/>
    <numFmt numFmtId="170" formatCode="&quot;Ενεργό&quot;;&quot;Ενεργό&quot;;&quot;Ανενεργό&quot;"/>
  </numFmts>
  <fonts count="48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"/>
      <family val="2"/>
    </font>
    <font>
      <sz val="8"/>
      <name val="Arial Greek"/>
      <family val="2"/>
    </font>
    <font>
      <u val="single"/>
      <sz val="11"/>
      <color indexed="12"/>
      <name val="Arial Greek"/>
      <family val="2"/>
    </font>
    <font>
      <u val="single"/>
      <sz val="11"/>
      <color indexed="36"/>
      <name val="Arial Gree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 Greek"/>
      <family val="0"/>
    </font>
    <font>
      <b/>
      <sz val="12"/>
      <name val="Arial Greek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8" borderId="1" applyNumberFormat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textRotation="90" wrapText="1"/>
    </xf>
    <xf numFmtId="0" fontId="8" fillId="35" borderId="12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horizontal="center" textRotation="90" wrapText="1"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8" fontId="1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0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4" fontId="2" fillId="38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" fontId="2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8" fillId="35" borderId="17" xfId="0" applyFont="1" applyFill="1" applyBorder="1" applyAlignment="1">
      <alignment horizontal="center" textRotation="90" wrapText="1"/>
    </xf>
    <xf numFmtId="0" fontId="1" fillId="36" borderId="18" xfId="0" applyFont="1" applyFill="1" applyBorder="1" applyAlignment="1">
      <alignment horizontal="right"/>
    </xf>
    <xf numFmtId="8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8" fontId="7" fillId="36" borderId="18" xfId="0" applyNumberFormat="1" applyFont="1" applyFill="1" applyBorder="1" applyAlignment="1">
      <alignment horizontal="right"/>
    </xf>
    <xf numFmtId="8" fontId="7" fillId="36" borderId="18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8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 horizontal="center" vertical="center"/>
    </xf>
    <xf numFmtId="0" fontId="7" fillId="38" borderId="10" xfId="0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/>
    </xf>
    <xf numFmtId="0" fontId="13" fillId="35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10" fillId="35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36" borderId="22" xfId="0" applyFont="1" applyFill="1" applyBorder="1" applyAlignment="1">
      <alignment horizontal="right"/>
    </xf>
    <xf numFmtId="0" fontId="7" fillId="36" borderId="23" xfId="0" applyFont="1" applyFill="1" applyBorder="1" applyAlignment="1">
      <alignment horizontal="right"/>
    </xf>
    <xf numFmtId="0" fontId="7" fillId="36" borderId="12" xfId="0" applyFont="1" applyFill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80" zoomScaleNormal="80" zoomScalePageLayoutView="0" workbookViewId="0" topLeftCell="A1">
      <selection activeCell="B165" sqref="B165"/>
    </sheetView>
  </sheetViews>
  <sheetFormatPr defaultColWidth="9.00390625" defaultRowHeight="18.75" customHeight="1"/>
  <cols>
    <col min="1" max="1" width="4.75390625" style="16" bestFit="1" customWidth="1"/>
    <col min="2" max="2" width="69.75390625" style="18" customWidth="1"/>
    <col min="3" max="3" width="15.125" style="16" customWidth="1"/>
    <col min="4" max="4" width="15.375" style="16" customWidth="1"/>
    <col min="5" max="5" width="15.375" style="17" customWidth="1"/>
    <col min="6" max="6" width="16.125" style="17" customWidth="1"/>
    <col min="7" max="7" width="9.875" style="18" bestFit="1" customWidth="1"/>
    <col min="8" max="8" width="11.375" style="18" bestFit="1" customWidth="1"/>
    <col min="9" max="10" width="9.875" style="18" bestFit="1" customWidth="1"/>
    <col min="11" max="16384" width="9.125" style="18" customWidth="1"/>
  </cols>
  <sheetData>
    <row r="1" spans="1:6" ht="21.75" customHeight="1">
      <c r="A1" s="15"/>
      <c r="B1" s="68" t="s">
        <v>251</v>
      </c>
      <c r="C1" s="48"/>
      <c r="D1" s="48"/>
      <c r="E1" s="67"/>
      <c r="F1" s="67"/>
    </row>
    <row r="2" spans="1:6" ht="21.75" customHeight="1">
      <c r="A2" s="15"/>
      <c r="B2" s="68" t="s">
        <v>252</v>
      </c>
      <c r="C2" s="48"/>
      <c r="D2" s="48"/>
      <c r="E2" s="67"/>
      <c r="F2" s="67"/>
    </row>
    <row r="3" spans="1:2" ht="21.75" customHeight="1">
      <c r="A3" s="15"/>
      <c r="B3" s="99" t="s">
        <v>260</v>
      </c>
    </row>
    <row r="4" spans="1:2" ht="21.75" customHeight="1">
      <c r="A4" s="15"/>
      <c r="B4" s="100" t="s">
        <v>253</v>
      </c>
    </row>
    <row r="5" spans="1:2" ht="21.75" customHeight="1">
      <c r="A5" s="15"/>
      <c r="B5" s="1"/>
    </row>
    <row r="6" spans="1:6" s="21" customFormat="1" ht="21.75" customHeight="1">
      <c r="A6" s="19"/>
      <c r="B6" s="103" t="s">
        <v>217</v>
      </c>
      <c r="C6" s="104"/>
      <c r="D6" s="105"/>
      <c r="E6" s="20"/>
      <c r="F6" s="20"/>
    </row>
    <row r="7" spans="1:6" ht="31.5" customHeight="1">
      <c r="A7" s="55" t="s">
        <v>0</v>
      </c>
      <c r="B7" s="56" t="s">
        <v>1</v>
      </c>
      <c r="C7" s="97" t="s">
        <v>84</v>
      </c>
      <c r="D7" s="56" t="s">
        <v>2</v>
      </c>
      <c r="E7" s="98" t="s">
        <v>3</v>
      </c>
      <c r="F7" s="57" t="s">
        <v>85</v>
      </c>
    </row>
    <row r="8" spans="1:6" s="25" customFormat="1" ht="15.75" customHeight="1">
      <c r="A8" s="22">
        <v>1</v>
      </c>
      <c r="B8" s="23" t="s">
        <v>241</v>
      </c>
      <c r="C8" s="24" t="s">
        <v>4</v>
      </c>
      <c r="D8" s="2">
        <v>55</v>
      </c>
      <c r="E8" s="3">
        <v>0.5</v>
      </c>
      <c r="F8" s="3">
        <f>+D8*E8</f>
        <v>27.5</v>
      </c>
    </row>
    <row r="9" spans="1:6" s="25" customFormat="1" ht="15.75" customHeight="1">
      <c r="A9" s="22">
        <v>2</v>
      </c>
      <c r="B9" s="23" t="s">
        <v>5</v>
      </c>
      <c r="C9" s="24" t="s">
        <v>4</v>
      </c>
      <c r="D9" s="2">
        <v>36</v>
      </c>
      <c r="E9" s="3">
        <v>4</v>
      </c>
      <c r="F9" s="3">
        <f aca="true" t="shared" si="0" ref="F9:F72">+D9*E9</f>
        <v>144</v>
      </c>
    </row>
    <row r="10" spans="1:6" s="25" customFormat="1" ht="15.75" customHeight="1">
      <c r="A10" s="22">
        <v>3</v>
      </c>
      <c r="B10" s="23" t="s">
        <v>6</v>
      </c>
      <c r="C10" s="24" t="s">
        <v>4</v>
      </c>
      <c r="D10" s="2">
        <v>5</v>
      </c>
      <c r="E10" s="3">
        <v>9</v>
      </c>
      <c r="F10" s="3">
        <f t="shared" si="0"/>
        <v>45</v>
      </c>
    </row>
    <row r="11" spans="1:6" s="25" customFormat="1" ht="15.75" customHeight="1">
      <c r="A11" s="22">
        <v>4</v>
      </c>
      <c r="B11" s="26" t="s">
        <v>7</v>
      </c>
      <c r="C11" s="24" t="s">
        <v>4</v>
      </c>
      <c r="D11" s="2">
        <v>52</v>
      </c>
      <c r="E11" s="3">
        <v>0.55</v>
      </c>
      <c r="F11" s="3">
        <f t="shared" si="0"/>
        <v>28.6</v>
      </c>
    </row>
    <row r="12" spans="1:6" s="25" customFormat="1" ht="15.75" customHeight="1">
      <c r="A12" s="22">
        <v>5</v>
      </c>
      <c r="B12" s="26" t="s">
        <v>8</v>
      </c>
      <c r="C12" s="24" t="s">
        <v>4</v>
      </c>
      <c r="D12" s="2">
        <v>29</v>
      </c>
      <c r="E12" s="3">
        <v>1.2</v>
      </c>
      <c r="F12" s="3">
        <f t="shared" si="0"/>
        <v>34.8</v>
      </c>
    </row>
    <row r="13" spans="1:7" s="25" customFormat="1" ht="15.75" customHeight="1">
      <c r="A13" s="22">
        <v>6</v>
      </c>
      <c r="B13" s="26" t="s">
        <v>9</v>
      </c>
      <c r="C13" s="24" t="s">
        <v>4</v>
      </c>
      <c r="D13" s="2">
        <v>45</v>
      </c>
      <c r="E13" s="3">
        <v>1.8</v>
      </c>
      <c r="F13" s="3">
        <f t="shared" si="0"/>
        <v>81</v>
      </c>
      <c r="G13" s="69"/>
    </row>
    <row r="14" spans="1:7" s="25" customFormat="1" ht="15.75" customHeight="1">
      <c r="A14" s="22">
        <v>7</v>
      </c>
      <c r="B14" s="26" t="s">
        <v>222</v>
      </c>
      <c r="C14" s="24" t="s">
        <v>4</v>
      </c>
      <c r="D14" s="2">
        <v>4</v>
      </c>
      <c r="E14" s="3">
        <v>9</v>
      </c>
      <c r="F14" s="3">
        <f t="shared" si="0"/>
        <v>36</v>
      </c>
      <c r="G14" s="69"/>
    </row>
    <row r="15" spans="1:7" s="25" customFormat="1" ht="15.75" customHeight="1">
      <c r="A15" s="22">
        <v>8</v>
      </c>
      <c r="B15" s="4" t="s">
        <v>223</v>
      </c>
      <c r="C15" s="2" t="s">
        <v>224</v>
      </c>
      <c r="D15" s="2">
        <v>16</v>
      </c>
      <c r="E15" s="3">
        <v>3</v>
      </c>
      <c r="F15" s="3">
        <f t="shared" si="0"/>
        <v>48</v>
      </c>
      <c r="G15" s="69"/>
    </row>
    <row r="16" spans="1:7" s="25" customFormat="1" ht="15.75" customHeight="1">
      <c r="A16" s="22">
        <v>9</v>
      </c>
      <c r="B16" s="26" t="s">
        <v>10</v>
      </c>
      <c r="C16" s="24" t="s">
        <v>4</v>
      </c>
      <c r="D16" s="2">
        <v>98</v>
      </c>
      <c r="E16" s="3">
        <v>0.25</v>
      </c>
      <c r="F16" s="3">
        <f t="shared" si="0"/>
        <v>24.5</v>
      </c>
      <c r="G16" s="69"/>
    </row>
    <row r="17" spans="1:6" s="25" customFormat="1" ht="15.75" customHeight="1">
      <c r="A17" s="22">
        <v>10</v>
      </c>
      <c r="B17" s="26" t="s">
        <v>11</v>
      </c>
      <c r="C17" s="24" t="s">
        <v>4</v>
      </c>
      <c r="D17" s="2">
        <v>148</v>
      </c>
      <c r="E17" s="3">
        <v>0.5</v>
      </c>
      <c r="F17" s="3">
        <f t="shared" si="0"/>
        <v>74</v>
      </c>
    </row>
    <row r="18" spans="1:6" s="25" customFormat="1" ht="15.75" customHeight="1">
      <c r="A18" s="22">
        <v>11</v>
      </c>
      <c r="B18" s="4" t="s">
        <v>225</v>
      </c>
      <c r="C18" s="24" t="s">
        <v>4</v>
      </c>
      <c r="D18" s="2">
        <v>10</v>
      </c>
      <c r="E18" s="3">
        <v>2.5</v>
      </c>
      <c r="F18" s="3">
        <f t="shared" si="0"/>
        <v>25</v>
      </c>
    </row>
    <row r="19" spans="1:7" s="25" customFormat="1" ht="15.75" customHeight="1">
      <c r="A19" s="22">
        <v>12</v>
      </c>
      <c r="B19" s="26" t="s">
        <v>12</v>
      </c>
      <c r="C19" s="24" t="s">
        <v>4</v>
      </c>
      <c r="D19" s="2">
        <v>171</v>
      </c>
      <c r="E19" s="3">
        <v>1.8</v>
      </c>
      <c r="F19" s="3">
        <f t="shared" si="0"/>
        <v>307.8</v>
      </c>
      <c r="G19" s="69"/>
    </row>
    <row r="20" spans="1:7" s="25" customFormat="1" ht="15.75" customHeight="1">
      <c r="A20" s="22">
        <v>13</v>
      </c>
      <c r="B20" s="26" t="s">
        <v>13</v>
      </c>
      <c r="C20" s="24" t="s">
        <v>14</v>
      </c>
      <c r="D20" s="2">
        <v>202</v>
      </c>
      <c r="E20" s="3">
        <v>0.7</v>
      </c>
      <c r="F20" s="3">
        <f t="shared" si="0"/>
        <v>141.39999999999998</v>
      </c>
      <c r="G20" s="69"/>
    </row>
    <row r="21" spans="1:7" s="25" customFormat="1" ht="15.75" customHeight="1">
      <c r="A21" s="22">
        <v>14</v>
      </c>
      <c r="B21" s="26" t="s">
        <v>15</v>
      </c>
      <c r="C21" s="24" t="s">
        <v>4</v>
      </c>
      <c r="D21" s="5">
        <v>9053</v>
      </c>
      <c r="E21" s="6">
        <v>0.02</v>
      </c>
      <c r="F21" s="3">
        <f t="shared" si="0"/>
        <v>181.06</v>
      </c>
      <c r="G21" s="69"/>
    </row>
    <row r="22" spans="1:7" s="25" customFormat="1" ht="15.75" customHeight="1">
      <c r="A22" s="22">
        <v>15</v>
      </c>
      <c r="B22" s="7" t="s">
        <v>16</v>
      </c>
      <c r="C22" s="2" t="s">
        <v>4</v>
      </c>
      <c r="D22" s="2">
        <v>600</v>
      </c>
      <c r="E22" s="3">
        <v>0.09</v>
      </c>
      <c r="F22" s="3">
        <f t="shared" si="0"/>
        <v>54</v>
      </c>
      <c r="G22" s="69"/>
    </row>
    <row r="23" spans="1:6" s="25" customFormat="1" ht="15.75" customHeight="1">
      <c r="A23" s="22">
        <v>16</v>
      </c>
      <c r="B23" s="26" t="s">
        <v>17</v>
      </c>
      <c r="C23" s="24" t="s">
        <v>4</v>
      </c>
      <c r="D23" s="2">
        <v>250</v>
      </c>
      <c r="E23" s="3">
        <v>0.7</v>
      </c>
      <c r="F23" s="3">
        <f t="shared" si="0"/>
        <v>175</v>
      </c>
    </row>
    <row r="24" spans="1:7" s="25" customFormat="1" ht="15.75" customHeight="1">
      <c r="A24" s="22">
        <v>17</v>
      </c>
      <c r="B24" s="26" t="s">
        <v>18</v>
      </c>
      <c r="C24" s="24" t="s">
        <v>4</v>
      </c>
      <c r="D24" s="13">
        <v>170</v>
      </c>
      <c r="E24" s="14">
        <v>3</v>
      </c>
      <c r="F24" s="14">
        <f t="shared" si="0"/>
        <v>510</v>
      </c>
      <c r="G24" s="69"/>
    </row>
    <row r="25" spans="1:7" s="25" customFormat="1" ht="15.75" customHeight="1">
      <c r="A25" s="22">
        <v>18</v>
      </c>
      <c r="B25" s="26" t="s">
        <v>19</v>
      </c>
      <c r="C25" s="2" t="s">
        <v>4</v>
      </c>
      <c r="D25" s="2">
        <v>15</v>
      </c>
      <c r="E25" s="3">
        <v>4.5</v>
      </c>
      <c r="F25" s="3">
        <f t="shared" si="0"/>
        <v>67.5</v>
      </c>
      <c r="G25" s="69"/>
    </row>
    <row r="26" spans="1:7" s="25" customFormat="1" ht="15.75" customHeight="1">
      <c r="A26" s="22">
        <v>19</v>
      </c>
      <c r="B26" s="26" t="s">
        <v>20</v>
      </c>
      <c r="C26" s="24" t="s">
        <v>4</v>
      </c>
      <c r="D26" s="2">
        <v>373</v>
      </c>
      <c r="E26" s="3">
        <v>1.35</v>
      </c>
      <c r="F26" s="3">
        <f t="shared" si="0"/>
        <v>503.55</v>
      </c>
      <c r="G26" s="69"/>
    </row>
    <row r="27" spans="1:7" s="25" customFormat="1" ht="15.75" customHeight="1">
      <c r="A27" s="22">
        <v>20</v>
      </c>
      <c r="B27" s="26" t="s">
        <v>21</v>
      </c>
      <c r="C27" s="24" t="s">
        <v>4</v>
      </c>
      <c r="D27" s="13">
        <v>500</v>
      </c>
      <c r="E27" s="14">
        <v>1.4</v>
      </c>
      <c r="F27" s="14">
        <f t="shared" si="0"/>
        <v>700</v>
      </c>
      <c r="G27" s="69"/>
    </row>
    <row r="28" spans="1:6" s="25" customFormat="1" ht="15.75" customHeight="1">
      <c r="A28" s="22">
        <v>21</v>
      </c>
      <c r="B28" s="26" t="s">
        <v>22</v>
      </c>
      <c r="C28" s="24" t="s">
        <v>4</v>
      </c>
      <c r="D28" s="2">
        <v>148</v>
      </c>
      <c r="E28" s="3">
        <v>0.5</v>
      </c>
      <c r="F28" s="3">
        <f t="shared" si="0"/>
        <v>74</v>
      </c>
    </row>
    <row r="29" spans="1:6" s="25" customFormat="1" ht="15.75" customHeight="1">
      <c r="A29" s="22">
        <v>22</v>
      </c>
      <c r="B29" s="26" t="s">
        <v>23</v>
      </c>
      <c r="C29" s="24" t="s">
        <v>4</v>
      </c>
      <c r="D29" s="8">
        <v>120</v>
      </c>
      <c r="E29" s="9">
        <v>0.9</v>
      </c>
      <c r="F29" s="3">
        <f t="shared" si="0"/>
        <v>108</v>
      </c>
    </row>
    <row r="30" spans="1:7" s="25" customFormat="1" ht="15.75" customHeight="1">
      <c r="A30" s="22">
        <v>23</v>
      </c>
      <c r="B30" s="26" t="s">
        <v>24</v>
      </c>
      <c r="C30" s="24" t="s">
        <v>4</v>
      </c>
      <c r="D30" s="10">
        <v>20</v>
      </c>
      <c r="E30" s="11">
        <v>7</v>
      </c>
      <c r="F30" s="3">
        <f t="shared" si="0"/>
        <v>140</v>
      </c>
      <c r="G30" s="80"/>
    </row>
    <row r="31" spans="1:6" s="25" customFormat="1" ht="15.75" customHeight="1">
      <c r="A31" s="22">
        <v>24</v>
      </c>
      <c r="B31" s="26" t="s">
        <v>25</v>
      </c>
      <c r="C31" s="24" t="s">
        <v>4</v>
      </c>
      <c r="D31" s="2">
        <v>248</v>
      </c>
      <c r="E31" s="3">
        <v>0.3</v>
      </c>
      <c r="F31" s="3">
        <f t="shared" si="0"/>
        <v>74.39999999999999</v>
      </c>
    </row>
    <row r="32" spans="1:6" s="25" customFormat="1" ht="15.75" customHeight="1">
      <c r="A32" s="22">
        <v>25</v>
      </c>
      <c r="B32" s="26" t="s">
        <v>26</v>
      </c>
      <c r="C32" s="24" t="s">
        <v>4</v>
      </c>
      <c r="D32" s="2">
        <v>41</v>
      </c>
      <c r="E32" s="3">
        <v>0.3</v>
      </c>
      <c r="F32" s="3">
        <f t="shared" si="0"/>
        <v>12.299999999999999</v>
      </c>
    </row>
    <row r="33" spans="1:6" s="25" customFormat="1" ht="15.75" customHeight="1">
      <c r="A33" s="22">
        <v>26</v>
      </c>
      <c r="B33" s="26" t="s">
        <v>27</v>
      </c>
      <c r="C33" s="24" t="s">
        <v>4</v>
      </c>
      <c r="D33" s="2">
        <v>43</v>
      </c>
      <c r="E33" s="3">
        <v>0.4</v>
      </c>
      <c r="F33" s="3">
        <f t="shared" si="0"/>
        <v>17.2</v>
      </c>
    </row>
    <row r="34" spans="1:6" s="25" customFormat="1" ht="15.75" customHeight="1">
      <c r="A34" s="22">
        <v>27</v>
      </c>
      <c r="B34" s="26" t="s">
        <v>28</v>
      </c>
      <c r="C34" s="24" t="s">
        <v>4</v>
      </c>
      <c r="D34" s="2">
        <v>263</v>
      </c>
      <c r="E34" s="3">
        <v>1</v>
      </c>
      <c r="F34" s="3">
        <f t="shared" si="0"/>
        <v>263</v>
      </c>
    </row>
    <row r="35" spans="1:6" s="25" customFormat="1" ht="15.75" customHeight="1">
      <c r="A35" s="22">
        <v>28</v>
      </c>
      <c r="B35" s="26" t="s">
        <v>29</v>
      </c>
      <c r="C35" s="24" t="s">
        <v>4</v>
      </c>
      <c r="D35" s="2">
        <v>350</v>
      </c>
      <c r="E35" s="3">
        <v>1.1</v>
      </c>
      <c r="F35" s="3">
        <f t="shared" si="0"/>
        <v>385.00000000000006</v>
      </c>
    </row>
    <row r="36" spans="1:6" s="25" customFormat="1" ht="15.75" customHeight="1">
      <c r="A36" s="22">
        <v>29</v>
      </c>
      <c r="B36" s="26" t="s">
        <v>30</v>
      </c>
      <c r="C36" s="24" t="s">
        <v>4</v>
      </c>
      <c r="D36" s="2">
        <v>337</v>
      </c>
      <c r="E36" s="3">
        <v>0.5</v>
      </c>
      <c r="F36" s="3">
        <f t="shared" si="0"/>
        <v>168.5</v>
      </c>
    </row>
    <row r="37" spans="1:6" s="25" customFormat="1" ht="15.75" customHeight="1">
      <c r="A37" s="22">
        <v>30</v>
      </c>
      <c r="B37" s="26" t="s">
        <v>227</v>
      </c>
      <c r="C37" s="24" t="s">
        <v>4</v>
      </c>
      <c r="D37" s="10">
        <v>5</v>
      </c>
      <c r="E37" s="11">
        <v>6.5</v>
      </c>
      <c r="F37" s="3">
        <f t="shared" si="0"/>
        <v>32.5</v>
      </c>
    </row>
    <row r="38" spans="1:6" s="25" customFormat="1" ht="15.75" customHeight="1">
      <c r="A38" s="22">
        <v>31</v>
      </c>
      <c r="B38" s="7" t="s">
        <v>31</v>
      </c>
      <c r="C38" s="5" t="s">
        <v>4</v>
      </c>
      <c r="D38" s="5">
        <v>17</v>
      </c>
      <c r="E38" s="3">
        <v>1</v>
      </c>
      <c r="F38" s="3">
        <f t="shared" si="0"/>
        <v>17</v>
      </c>
    </row>
    <row r="39" spans="1:6" s="25" customFormat="1" ht="15.75" customHeight="1">
      <c r="A39" s="22">
        <v>32</v>
      </c>
      <c r="B39" s="4" t="s">
        <v>226</v>
      </c>
      <c r="C39" s="2" t="s">
        <v>4</v>
      </c>
      <c r="D39" s="2">
        <v>20</v>
      </c>
      <c r="E39" s="3">
        <v>2</v>
      </c>
      <c r="F39" s="3">
        <f t="shared" si="0"/>
        <v>40</v>
      </c>
    </row>
    <row r="40" spans="1:6" s="25" customFormat="1" ht="15.75" customHeight="1">
      <c r="A40" s="22">
        <v>33</v>
      </c>
      <c r="B40" s="26" t="s">
        <v>32</v>
      </c>
      <c r="C40" s="24" t="s">
        <v>4</v>
      </c>
      <c r="D40" s="2">
        <v>20</v>
      </c>
      <c r="E40" s="3">
        <v>1.2</v>
      </c>
      <c r="F40" s="3">
        <f t="shared" si="0"/>
        <v>24</v>
      </c>
    </row>
    <row r="41" spans="1:6" s="25" customFormat="1" ht="15.75" customHeight="1">
      <c r="A41" s="22">
        <v>34</v>
      </c>
      <c r="B41" s="26" t="s">
        <v>33</v>
      </c>
      <c r="C41" s="24" t="s">
        <v>4</v>
      </c>
      <c r="D41" s="2">
        <v>200</v>
      </c>
      <c r="E41" s="3">
        <v>0.6</v>
      </c>
      <c r="F41" s="3">
        <f t="shared" si="0"/>
        <v>120</v>
      </c>
    </row>
    <row r="42" spans="1:6" s="25" customFormat="1" ht="15.75" customHeight="1">
      <c r="A42" s="22">
        <v>35</v>
      </c>
      <c r="B42" s="26" t="s">
        <v>34</v>
      </c>
      <c r="C42" s="24" t="s">
        <v>4</v>
      </c>
      <c r="D42" s="2">
        <v>394</v>
      </c>
      <c r="E42" s="3">
        <v>0.5</v>
      </c>
      <c r="F42" s="3">
        <f t="shared" si="0"/>
        <v>197</v>
      </c>
    </row>
    <row r="43" spans="1:6" s="25" customFormat="1" ht="15.75" customHeight="1">
      <c r="A43" s="22">
        <v>36</v>
      </c>
      <c r="B43" s="26" t="s">
        <v>35</v>
      </c>
      <c r="C43" s="24" t="s">
        <v>4</v>
      </c>
      <c r="D43" s="2">
        <v>9</v>
      </c>
      <c r="E43" s="3">
        <v>0.5</v>
      </c>
      <c r="F43" s="3">
        <f t="shared" si="0"/>
        <v>4.5</v>
      </c>
    </row>
    <row r="44" spans="1:6" s="25" customFormat="1" ht="15.75" customHeight="1">
      <c r="A44" s="22">
        <v>37</v>
      </c>
      <c r="B44" s="26" t="s">
        <v>36</v>
      </c>
      <c r="C44" s="24" t="s">
        <v>4</v>
      </c>
      <c r="D44" s="2">
        <v>100</v>
      </c>
      <c r="E44" s="3">
        <v>0.5</v>
      </c>
      <c r="F44" s="3">
        <f t="shared" si="0"/>
        <v>50</v>
      </c>
    </row>
    <row r="45" spans="1:6" s="25" customFormat="1" ht="15.75" customHeight="1">
      <c r="A45" s="22">
        <v>38</v>
      </c>
      <c r="B45" s="4" t="s">
        <v>37</v>
      </c>
      <c r="C45" s="2" t="s">
        <v>4</v>
      </c>
      <c r="D45" s="2">
        <v>9</v>
      </c>
      <c r="E45" s="3">
        <v>0.5</v>
      </c>
      <c r="F45" s="3">
        <f t="shared" si="0"/>
        <v>4.5</v>
      </c>
    </row>
    <row r="46" spans="1:6" s="25" customFormat="1" ht="15.75" customHeight="1">
      <c r="A46" s="22">
        <v>39</v>
      </c>
      <c r="B46" s="26" t="s">
        <v>38</v>
      </c>
      <c r="C46" s="24" t="s">
        <v>4</v>
      </c>
      <c r="D46" s="2">
        <v>342</v>
      </c>
      <c r="E46" s="3">
        <v>0.2</v>
      </c>
      <c r="F46" s="3">
        <f t="shared" si="0"/>
        <v>68.4</v>
      </c>
    </row>
    <row r="47" spans="1:6" s="25" customFormat="1" ht="15.75" customHeight="1">
      <c r="A47" s="22">
        <v>40</v>
      </c>
      <c r="B47" s="26" t="s">
        <v>39</v>
      </c>
      <c r="C47" s="24" t="s">
        <v>4</v>
      </c>
      <c r="D47" s="2">
        <v>107</v>
      </c>
      <c r="E47" s="3">
        <v>1</v>
      </c>
      <c r="F47" s="3">
        <f t="shared" si="0"/>
        <v>107</v>
      </c>
    </row>
    <row r="48" spans="1:6" s="25" customFormat="1" ht="15.75" customHeight="1">
      <c r="A48" s="22">
        <v>41</v>
      </c>
      <c r="B48" s="26" t="s">
        <v>40</v>
      </c>
      <c r="C48" s="24" t="s">
        <v>4</v>
      </c>
      <c r="D48" s="2">
        <v>46</v>
      </c>
      <c r="E48" s="3">
        <v>1.1</v>
      </c>
      <c r="F48" s="3">
        <f t="shared" si="0"/>
        <v>50.6</v>
      </c>
    </row>
    <row r="49" spans="1:6" s="25" customFormat="1" ht="15.75" customHeight="1">
      <c r="A49" s="22">
        <v>42</v>
      </c>
      <c r="B49" s="26" t="s">
        <v>228</v>
      </c>
      <c r="C49" s="24" t="s">
        <v>4</v>
      </c>
      <c r="D49" s="2">
        <v>20</v>
      </c>
      <c r="E49" s="3">
        <v>1.6</v>
      </c>
      <c r="F49" s="3">
        <f t="shared" si="0"/>
        <v>32</v>
      </c>
    </row>
    <row r="50" spans="1:6" s="25" customFormat="1" ht="15.75" customHeight="1">
      <c r="A50" s="22">
        <v>43</v>
      </c>
      <c r="B50" s="26" t="s">
        <v>229</v>
      </c>
      <c r="C50" s="24" t="s">
        <v>4</v>
      </c>
      <c r="D50" s="2">
        <v>20</v>
      </c>
      <c r="E50" s="3">
        <v>1.6</v>
      </c>
      <c r="F50" s="3">
        <f t="shared" si="0"/>
        <v>32</v>
      </c>
    </row>
    <row r="51" spans="1:6" s="25" customFormat="1" ht="15.75" customHeight="1">
      <c r="A51" s="22">
        <v>44</v>
      </c>
      <c r="B51" s="26" t="s">
        <v>41</v>
      </c>
      <c r="C51" s="24" t="s">
        <v>4</v>
      </c>
      <c r="D51" s="2">
        <v>119</v>
      </c>
      <c r="E51" s="3">
        <v>0.45</v>
      </c>
      <c r="F51" s="3">
        <f t="shared" si="0"/>
        <v>53.550000000000004</v>
      </c>
    </row>
    <row r="52" spans="1:6" s="25" customFormat="1" ht="15.75" customHeight="1">
      <c r="A52" s="22">
        <v>45</v>
      </c>
      <c r="B52" s="26" t="s">
        <v>42</v>
      </c>
      <c r="C52" s="24" t="s">
        <v>4</v>
      </c>
      <c r="D52" s="2">
        <v>83</v>
      </c>
      <c r="E52" s="3">
        <v>0.35</v>
      </c>
      <c r="F52" s="3">
        <f t="shared" si="0"/>
        <v>29.049999999999997</v>
      </c>
    </row>
    <row r="53" spans="1:6" s="25" customFormat="1" ht="15.75" customHeight="1">
      <c r="A53" s="22">
        <v>46</v>
      </c>
      <c r="B53" s="26" t="s">
        <v>43</v>
      </c>
      <c r="C53" s="24" t="s">
        <v>4</v>
      </c>
      <c r="D53" s="2">
        <v>1500</v>
      </c>
      <c r="E53" s="3">
        <v>0.14</v>
      </c>
      <c r="F53" s="3">
        <f t="shared" si="0"/>
        <v>210.00000000000003</v>
      </c>
    </row>
    <row r="54" spans="1:6" s="25" customFormat="1" ht="15.75" customHeight="1">
      <c r="A54" s="22">
        <v>47</v>
      </c>
      <c r="B54" s="26" t="s">
        <v>44</v>
      </c>
      <c r="C54" s="24" t="s">
        <v>4</v>
      </c>
      <c r="D54" s="13">
        <v>400</v>
      </c>
      <c r="E54" s="14">
        <v>2</v>
      </c>
      <c r="F54" s="14">
        <f t="shared" si="0"/>
        <v>800</v>
      </c>
    </row>
    <row r="55" spans="1:6" s="25" customFormat="1" ht="15.75" customHeight="1">
      <c r="A55" s="22">
        <v>48</v>
      </c>
      <c r="B55" s="73" t="s">
        <v>45</v>
      </c>
      <c r="C55" s="13" t="s">
        <v>4</v>
      </c>
      <c r="D55" s="13">
        <v>400</v>
      </c>
      <c r="E55" s="14">
        <v>2.3</v>
      </c>
      <c r="F55" s="14">
        <f t="shared" si="0"/>
        <v>919.9999999999999</v>
      </c>
    </row>
    <row r="56" spans="1:6" s="25" customFormat="1" ht="15.75" customHeight="1">
      <c r="A56" s="22">
        <v>49</v>
      </c>
      <c r="B56" s="26" t="s">
        <v>46</v>
      </c>
      <c r="C56" s="24" t="s">
        <v>4</v>
      </c>
      <c r="D56" s="13">
        <v>1200</v>
      </c>
      <c r="E56" s="14">
        <v>0.6</v>
      </c>
      <c r="F56" s="14">
        <f t="shared" si="0"/>
        <v>720</v>
      </c>
    </row>
    <row r="57" spans="1:6" s="25" customFormat="1" ht="15.75" customHeight="1">
      <c r="A57" s="22">
        <v>50</v>
      </c>
      <c r="B57" s="26" t="s">
        <v>47</v>
      </c>
      <c r="C57" s="24" t="s">
        <v>4</v>
      </c>
      <c r="D57" s="2">
        <v>881</v>
      </c>
      <c r="E57" s="3">
        <v>0.18</v>
      </c>
      <c r="F57" s="3">
        <f t="shared" si="0"/>
        <v>158.57999999999998</v>
      </c>
    </row>
    <row r="58" spans="1:6" s="25" customFormat="1" ht="15.75" customHeight="1">
      <c r="A58" s="22">
        <v>51</v>
      </c>
      <c r="B58" s="26" t="s">
        <v>48</v>
      </c>
      <c r="C58" s="24" t="s">
        <v>4</v>
      </c>
      <c r="D58" s="2">
        <v>2348</v>
      </c>
      <c r="E58" s="3">
        <v>0.2</v>
      </c>
      <c r="F58" s="3">
        <f t="shared" si="0"/>
        <v>469.6</v>
      </c>
    </row>
    <row r="59" spans="1:6" s="25" customFormat="1" ht="15.75" customHeight="1">
      <c r="A59" s="22">
        <v>52</v>
      </c>
      <c r="B59" s="4" t="s">
        <v>230</v>
      </c>
      <c r="C59" s="2" t="s">
        <v>4</v>
      </c>
      <c r="D59" s="2">
        <v>45</v>
      </c>
      <c r="E59" s="3">
        <v>1.4</v>
      </c>
      <c r="F59" s="3">
        <f t="shared" si="0"/>
        <v>62.99999999999999</v>
      </c>
    </row>
    <row r="60" spans="1:6" s="25" customFormat="1" ht="15.75" customHeight="1">
      <c r="A60" s="22">
        <v>53</v>
      </c>
      <c r="B60" s="26" t="s">
        <v>49</v>
      </c>
      <c r="C60" s="24" t="s">
        <v>4</v>
      </c>
      <c r="D60" s="2">
        <v>50</v>
      </c>
      <c r="E60" s="3">
        <v>0.2</v>
      </c>
      <c r="F60" s="3">
        <f t="shared" si="0"/>
        <v>10</v>
      </c>
    </row>
    <row r="61" spans="1:6" s="25" customFormat="1" ht="15.75" customHeight="1">
      <c r="A61" s="22">
        <v>54</v>
      </c>
      <c r="B61" s="26" t="s">
        <v>220</v>
      </c>
      <c r="C61" s="5" t="s">
        <v>4</v>
      </c>
      <c r="D61" s="5">
        <v>17</v>
      </c>
      <c r="E61" s="3">
        <v>1.5</v>
      </c>
      <c r="F61" s="3">
        <f t="shared" si="0"/>
        <v>25.5</v>
      </c>
    </row>
    <row r="62" spans="1:6" s="25" customFormat="1" ht="15.75" customHeight="1">
      <c r="A62" s="22">
        <v>55</v>
      </c>
      <c r="B62" s="26" t="s">
        <v>50</v>
      </c>
      <c r="C62" s="24" t="s">
        <v>4</v>
      </c>
      <c r="D62" s="2">
        <v>20</v>
      </c>
      <c r="E62" s="3">
        <v>15</v>
      </c>
      <c r="F62" s="3">
        <f t="shared" si="0"/>
        <v>300</v>
      </c>
    </row>
    <row r="63" spans="1:6" s="25" customFormat="1" ht="15.75" customHeight="1">
      <c r="A63" s="22">
        <v>56</v>
      </c>
      <c r="B63" s="26" t="s">
        <v>51</v>
      </c>
      <c r="C63" s="24" t="s">
        <v>4</v>
      </c>
      <c r="D63" s="2">
        <v>20</v>
      </c>
      <c r="E63" s="3">
        <v>15</v>
      </c>
      <c r="F63" s="3">
        <f t="shared" si="0"/>
        <v>300</v>
      </c>
    </row>
    <row r="64" spans="1:6" s="25" customFormat="1" ht="15.75" customHeight="1">
      <c r="A64" s="22">
        <v>57</v>
      </c>
      <c r="B64" s="26" t="s">
        <v>240</v>
      </c>
      <c r="C64" s="24" t="s">
        <v>4</v>
      </c>
      <c r="D64" s="2">
        <v>1585</v>
      </c>
      <c r="E64" s="3">
        <v>0.2</v>
      </c>
      <c r="F64" s="3">
        <f t="shared" si="0"/>
        <v>317</v>
      </c>
    </row>
    <row r="65" spans="1:6" s="25" customFormat="1" ht="15.75" customHeight="1">
      <c r="A65" s="22">
        <v>58</v>
      </c>
      <c r="B65" s="26" t="s">
        <v>52</v>
      </c>
      <c r="C65" s="24" t="s">
        <v>4</v>
      </c>
      <c r="D65" s="2">
        <v>84</v>
      </c>
      <c r="E65" s="3">
        <v>2.2</v>
      </c>
      <c r="F65" s="3">
        <f t="shared" si="0"/>
        <v>184.8</v>
      </c>
    </row>
    <row r="66" spans="1:6" s="25" customFormat="1" ht="15.75" customHeight="1">
      <c r="A66" s="22">
        <v>59</v>
      </c>
      <c r="B66" s="26" t="s">
        <v>231</v>
      </c>
      <c r="C66" s="24" t="s">
        <v>4</v>
      </c>
      <c r="D66" s="2">
        <v>327</v>
      </c>
      <c r="E66" s="3">
        <v>0.18</v>
      </c>
      <c r="F66" s="3">
        <f t="shared" si="0"/>
        <v>58.86</v>
      </c>
    </row>
    <row r="67" spans="1:6" s="25" customFormat="1" ht="15.75" customHeight="1">
      <c r="A67" s="22">
        <v>60</v>
      </c>
      <c r="B67" s="26" t="s">
        <v>232</v>
      </c>
      <c r="C67" s="24" t="s">
        <v>4</v>
      </c>
      <c r="D67" s="2">
        <v>342</v>
      </c>
      <c r="E67" s="3">
        <v>0.2</v>
      </c>
      <c r="F67" s="3">
        <f t="shared" si="0"/>
        <v>68.4</v>
      </c>
    </row>
    <row r="68" spans="1:6" s="25" customFormat="1" ht="15.75" customHeight="1">
      <c r="A68" s="22">
        <v>61</v>
      </c>
      <c r="B68" s="26" t="s">
        <v>233</v>
      </c>
      <c r="C68" s="24" t="s">
        <v>4</v>
      </c>
      <c r="D68" s="2">
        <v>264</v>
      </c>
      <c r="E68" s="3">
        <v>0.45</v>
      </c>
      <c r="F68" s="3">
        <f t="shared" si="0"/>
        <v>118.8</v>
      </c>
    </row>
    <row r="69" spans="1:6" s="25" customFormat="1" ht="15.75" customHeight="1">
      <c r="A69" s="22">
        <v>62</v>
      </c>
      <c r="B69" s="26" t="s">
        <v>234</v>
      </c>
      <c r="C69" s="24" t="s">
        <v>4</v>
      </c>
      <c r="D69" s="2">
        <v>329</v>
      </c>
      <c r="E69" s="3">
        <v>0.25</v>
      </c>
      <c r="F69" s="3">
        <f t="shared" si="0"/>
        <v>82.25</v>
      </c>
    </row>
    <row r="70" spans="1:6" s="25" customFormat="1" ht="15.75" customHeight="1">
      <c r="A70" s="22">
        <v>63</v>
      </c>
      <c r="B70" s="26" t="s">
        <v>235</v>
      </c>
      <c r="C70" s="24" t="s">
        <v>4</v>
      </c>
      <c r="D70" s="2">
        <v>419</v>
      </c>
      <c r="E70" s="3">
        <v>0.28</v>
      </c>
      <c r="F70" s="3">
        <f t="shared" si="0"/>
        <v>117.32000000000001</v>
      </c>
    </row>
    <row r="71" spans="1:6" s="25" customFormat="1" ht="15.75" customHeight="1">
      <c r="A71" s="22">
        <v>64</v>
      </c>
      <c r="B71" s="26" t="s">
        <v>236</v>
      </c>
      <c r="C71" s="24" t="s">
        <v>4</v>
      </c>
      <c r="D71" s="2">
        <v>124</v>
      </c>
      <c r="E71" s="3">
        <v>1.5</v>
      </c>
      <c r="F71" s="3">
        <f t="shared" si="0"/>
        <v>186</v>
      </c>
    </row>
    <row r="72" spans="1:6" s="25" customFormat="1" ht="15.75" customHeight="1">
      <c r="A72" s="22">
        <v>65</v>
      </c>
      <c r="B72" s="26" t="s">
        <v>53</v>
      </c>
      <c r="C72" s="24" t="s">
        <v>4</v>
      </c>
      <c r="D72" s="2">
        <v>60</v>
      </c>
      <c r="E72" s="3">
        <v>7</v>
      </c>
      <c r="F72" s="3">
        <f t="shared" si="0"/>
        <v>420</v>
      </c>
    </row>
    <row r="73" spans="1:6" s="25" customFormat="1" ht="15.75" customHeight="1">
      <c r="A73" s="22">
        <v>66</v>
      </c>
      <c r="B73" s="26" t="s">
        <v>54</v>
      </c>
      <c r="C73" s="24" t="s">
        <v>4</v>
      </c>
      <c r="D73" s="2">
        <v>52</v>
      </c>
      <c r="E73" s="3">
        <v>4</v>
      </c>
      <c r="F73" s="3">
        <f aca="true" t="shared" si="1" ref="F73:F108">+D73*E73</f>
        <v>208</v>
      </c>
    </row>
    <row r="74" spans="1:6" s="25" customFormat="1" ht="15.75" customHeight="1">
      <c r="A74" s="22">
        <v>67</v>
      </c>
      <c r="B74" s="4" t="s">
        <v>55</v>
      </c>
      <c r="C74" s="2" t="s">
        <v>4</v>
      </c>
      <c r="D74" s="2">
        <v>3</v>
      </c>
      <c r="E74" s="3">
        <v>2</v>
      </c>
      <c r="F74" s="3">
        <f t="shared" si="1"/>
        <v>6</v>
      </c>
    </row>
    <row r="75" spans="1:6" s="25" customFormat="1" ht="15.75" customHeight="1">
      <c r="A75" s="22">
        <v>68</v>
      </c>
      <c r="B75" s="72" t="s">
        <v>56</v>
      </c>
      <c r="C75" s="13" t="s">
        <v>4</v>
      </c>
      <c r="D75" s="13">
        <v>1</v>
      </c>
      <c r="E75" s="14">
        <v>60</v>
      </c>
      <c r="F75" s="3">
        <f t="shared" si="1"/>
        <v>60</v>
      </c>
    </row>
    <row r="76" spans="1:6" s="25" customFormat="1" ht="15.75" customHeight="1">
      <c r="A76" s="22">
        <v>69</v>
      </c>
      <c r="B76" s="26" t="s">
        <v>57</v>
      </c>
      <c r="C76" s="24" t="s">
        <v>4</v>
      </c>
      <c r="D76" s="13">
        <v>2</v>
      </c>
      <c r="E76" s="14">
        <v>12</v>
      </c>
      <c r="F76" s="3">
        <f t="shared" si="1"/>
        <v>24</v>
      </c>
    </row>
    <row r="77" spans="1:6" s="25" customFormat="1" ht="15.75" customHeight="1">
      <c r="A77" s="22">
        <v>70</v>
      </c>
      <c r="B77" s="26" t="s">
        <v>58</v>
      </c>
      <c r="C77" s="24" t="s">
        <v>4</v>
      </c>
      <c r="D77" s="13">
        <v>2</v>
      </c>
      <c r="E77" s="14">
        <v>12</v>
      </c>
      <c r="F77" s="3">
        <f t="shared" si="1"/>
        <v>24</v>
      </c>
    </row>
    <row r="78" spans="1:6" s="25" customFormat="1" ht="15.75" customHeight="1">
      <c r="A78" s="22">
        <v>71</v>
      </c>
      <c r="B78" s="26" t="s">
        <v>59</v>
      </c>
      <c r="C78" s="24" t="s">
        <v>4</v>
      </c>
      <c r="D78" s="13">
        <v>1</v>
      </c>
      <c r="E78" s="14">
        <v>4</v>
      </c>
      <c r="F78" s="3">
        <f t="shared" si="1"/>
        <v>4</v>
      </c>
    </row>
    <row r="79" spans="1:6" s="25" customFormat="1" ht="15.75" customHeight="1">
      <c r="A79" s="22">
        <v>72</v>
      </c>
      <c r="B79" s="26" t="s">
        <v>60</v>
      </c>
      <c r="C79" s="24" t="s">
        <v>4</v>
      </c>
      <c r="D79" s="13">
        <v>3</v>
      </c>
      <c r="E79" s="14">
        <v>6</v>
      </c>
      <c r="F79" s="3">
        <f t="shared" si="1"/>
        <v>18</v>
      </c>
    </row>
    <row r="80" spans="1:6" s="25" customFormat="1" ht="15.75" customHeight="1">
      <c r="A80" s="22">
        <v>73</v>
      </c>
      <c r="B80" s="26" t="s">
        <v>61</v>
      </c>
      <c r="C80" s="24" t="s">
        <v>4</v>
      </c>
      <c r="D80" s="13">
        <v>2</v>
      </c>
      <c r="E80" s="14">
        <v>7</v>
      </c>
      <c r="F80" s="3">
        <f t="shared" si="1"/>
        <v>14</v>
      </c>
    </row>
    <row r="81" spans="1:6" s="25" customFormat="1" ht="15.75" customHeight="1">
      <c r="A81" s="22">
        <v>74</v>
      </c>
      <c r="B81" s="26" t="s">
        <v>62</v>
      </c>
      <c r="C81" s="24" t="s">
        <v>4</v>
      </c>
      <c r="D81" s="13">
        <v>1</v>
      </c>
      <c r="E81" s="14">
        <v>7.3</v>
      </c>
      <c r="F81" s="3">
        <f t="shared" si="1"/>
        <v>7.3</v>
      </c>
    </row>
    <row r="82" spans="1:6" s="25" customFormat="1" ht="15.75" customHeight="1">
      <c r="A82" s="22">
        <v>75</v>
      </c>
      <c r="B82" s="72" t="s">
        <v>63</v>
      </c>
      <c r="C82" s="13" t="s">
        <v>4</v>
      </c>
      <c r="D82" s="13">
        <v>2</v>
      </c>
      <c r="E82" s="14">
        <v>8</v>
      </c>
      <c r="F82" s="3">
        <f t="shared" si="1"/>
        <v>16</v>
      </c>
    </row>
    <row r="83" spans="1:6" s="25" customFormat="1" ht="15.75" customHeight="1">
      <c r="A83" s="22">
        <v>76</v>
      </c>
      <c r="B83" s="72" t="s">
        <v>64</v>
      </c>
      <c r="C83" s="13" t="s">
        <v>4</v>
      </c>
      <c r="D83" s="13">
        <v>2</v>
      </c>
      <c r="E83" s="14">
        <v>8.5</v>
      </c>
      <c r="F83" s="3">
        <f t="shared" si="1"/>
        <v>17</v>
      </c>
    </row>
    <row r="84" spans="1:6" s="25" customFormat="1" ht="15.75" customHeight="1">
      <c r="A84" s="22">
        <v>77</v>
      </c>
      <c r="B84" s="26" t="s">
        <v>65</v>
      </c>
      <c r="C84" s="24" t="s">
        <v>4</v>
      </c>
      <c r="D84" s="13">
        <v>7</v>
      </c>
      <c r="E84" s="14">
        <v>7.5</v>
      </c>
      <c r="F84" s="3">
        <f t="shared" si="1"/>
        <v>52.5</v>
      </c>
    </row>
    <row r="85" spans="1:6" s="25" customFormat="1" ht="15.75" customHeight="1">
      <c r="A85" s="22">
        <v>78</v>
      </c>
      <c r="B85" s="26" t="s">
        <v>66</v>
      </c>
      <c r="C85" s="24" t="s">
        <v>4</v>
      </c>
      <c r="D85" s="13">
        <v>4</v>
      </c>
      <c r="E85" s="14">
        <v>12</v>
      </c>
      <c r="F85" s="3">
        <f t="shared" si="1"/>
        <v>48</v>
      </c>
    </row>
    <row r="86" spans="1:6" s="25" customFormat="1" ht="15.75" customHeight="1">
      <c r="A86" s="22">
        <v>79</v>
      </c>
      <c r="B86" s="26" t="s">
        <v>67</v>
      </c>
      <c r="C86" s="24" t="s">
        <v>4</v>
      </c>
      <c r="D86" s="13">
        <v>8</v>
      </c>
      <c r="E86" s="14">
        <v>12</v>
      </c>
      <c r="F86" s="3">
        <f t="shared" si="1"/>
        <v>96</v>
      </c>
    </row>
    <row r="87" spans="1:6" s="25" customFormat="1" ht="15.75" customHeight="1">
      <c r="A87" s="22">
        <v>80</v>
      </c>
      <c r="B87" s="26" t="s">
        <v>68</v>
      </c>
      <c r="C87" s="24" t="s">
        <v>4</v>
      </c>
      <c r="D87" s="13">
        <v>50</v>
      </c>
      <c r="E87" s="14">
        <v>0.65</v>
      </c>
      <c r="F87" s="3">
        <f t="shared" si="1"/>
        <v>32.5</v>
      </c>
    </row>
    <row r="88" spans="1:6" s="25" customFormat="1" ht="15.75" customHeight="1">
      <c r="A88" s="22">
        <v>81</v>
      </c>
      <c r="B88" s="26" t="s">
        <v>69</v>
      </c>
      <c r="C88" s="24" t="s">
        <v>4</v>
      </c>
      <c r="D88" s="13">
        <v>63</v>
      </c>
      <c r="E88" s="14">
        <v>1.3</v>
      </c>
      <c r="F88" s="3">
        <f t="shared" si="1"/>
        <v>81.9</v>
      </c>
    </row>
    <row r="89" spans="1:6" s="25" customFormat="1" ht="15.75" customHeight="1">
      <c r="A89" s="22">
        <v>82</v>
      </c>
      <c r="B89" s="26" t="s">
        <v>70</v>
      </c>
      <c r="C89" s="24" t="s">
        <v>4</v>
      </c>
      <c r="D89" s="13">
        <v>2190</v>
      </c>
      <c r="E89" s="14">
        <v>0.05</v>
      </c>
      <c r="F89" s="3">
        <f t="shared" si="1"/>
        <v>109.5</v>
      </c>
    </row>
    <row r="90" spans="1:6" s="25" customFormat="1" ht="15.75" customHeight="1">
      <c r="A90" s="22">
        <v>83</v>
      </c>
      <c r="B90" s="26" t="s">
        <v>71</v>
      </c>
      <c r="C90" s="24" t="s">
        <v>4</v>
      </c>
      <c r="D90" s="13">
        <v>3145</v>
      </c>
      <c r="E90" s="14">
        <v>0.07</v>
      </c>
      <c r="F90" s="3">
        <f t="shared" si="1"/>
        <v>220.15000000000003</v>
      </c>
    </row>
    <row r="91" spans="1:6" s="25" customFormat="1" ht="15.75" customHeight="1">
      <c r="A91" s="22">
        <v>84</v>
      </c>
      <c r="B91" s="26" t="s">
        <v>72</v>
      </c>
      <c r="C91" s="24" t="s">
        <v>4</v>
      </c>
      <c r="D91" s="13">
        <v>5825</v>
      </c>
      <c r="E91" s="14">
        <v>0.03</v>
      </c>
      <c r="F91" s="3">
        <f t="shared" si="1"/>
        <v>174.75</v>
      </c>
    </row>
    <row r="92" spans="1:8" s="25" customFormat="1" ht="15.75" customHeight="1">
      <c r="A92" s="22">
        <v>85</v>
      </c>
      <c r="B92" s="26" t="s">
        <v>73</v>
      </c>
      <c r="C92" s="24" t="s">
        <v>4</v>
      </c>
      <c r="D92" s="13">
        <v>12370</v>
      </c>
      <c r="E92" s="14">
        <v>0.03</v>
      </c>
      <c r="F92" s="3">
        <f t="shared" si="1"/>
        <v>371.09999999999997</v>
      </c>
      <c r="H92" s="69"/>
    </row>
    <row r="93" spans="1:8" s="25" customFormat="1" ht="15.75" customHeight="1">
      <c r="A93" s="22">
        <v>86</v>
      </c>
      <c r="B93" s="72" t="s">
        <v>74</v>
      </c>
      <c r="C93" s="13" t="s">
        <v>4</v>
      </c>
      <c r="D93" s="13">
        <v>775</v>
      </c>
      <c r="E93" s="14">
        <v>0.16</v>
      </c>
      <c r="F93" s="3">
        <f t="shared" si="1"/>
        <v>124</v>
      </c>
      <c r="H93" s="69"/>
    </row>
    <row r="94" spans="1:8" s="25" customFormat="1" ht="15.75" customHeight="1">
      <c r="A94" s="22">
        <v>87</v>
      </c>
      <c r="B94" s="26" t="s">
        <v>237</v>
      </c>
      <c r="C94" s="24" t="s">
        <v>4</v>
      </c>
      <c r="D94" s="13">
        <v>135</v>
      </c>
      <c r="E94" s="14">
        <v>6</v>
      </c>
      <c r="F94" s="14">
        <f t="shared" si="1"/>
        <v>810</v>
      </c>
      <c r="H94" s="69"/>
    </row>
    <row r="95" spans="1:8" s="25" customFormat="1" ht="15.75" customHeight="1">
      <c r="A95" s="22">
        <v>88</v>
      </c>
      <c r="B95" s="26" t="s">
        <v>238</v>
      </c>
      <c r="C95" s="24" t="s">
        <v>4</v>
      </c>
      <c r="D95" s="13">
        <v>2280</v>
      </c>
      <c r="E95" s="14">
        <v>2.6</v>
      </c>
      <c r="F95" s="14">
        <f t="shared" si="1"/>
        <v>5928</v>
      </c>
      <c r="H95" s="69"/>
    </row>
    <row r="96" spans="1:8" s="25" customFormat="1" ht="15.75" customHeight="1">
      <c r="A96" s="22">
        <v>89</v>
      </c>
      <c r="B96" s="73" t="s">
        <v>242</v>
      </c>
      <c r="C96" s="13" t="s">
        <v>4</v>
      </c>
      <c r="D96" s="13">
        <v>300</v>
      </c>
      <c r="E96" s="14">
        <v>0.05</v>
      </c>
      <c r="F96" s="3">
        <f t="shared" si="1"/>
        <v>15</v>
      </c>
      <c r="H96" s="69"/>
    </row>
    <row r="97" spans="1:6" s="25" customFormat="1" ht="15.75" customHeight="1">
      <c r="A97" s="22">
        <v>90</v>
      </c>
      <c r="B97" s="26" t="s">
        <v>75</v>
      </c>
      <c r="C97" s="24" t="s">
        <v>4</v>
      </c>
      <c r="D97" s="13">
        <v>51</v>
      </c>
      <c r="E97" s="14">
        <v>0.5</v>
      </c>
      <c r="F97" s="3">
        <f t="shared" si="1"/>
        <v>25.5</v>
      </c>
    </row>
    <row r="98" spans="1:6" s="25" customFormat="1" ht="15.75" customHeight="1">
      <c r="A98" s="22">
        <v>91</v>
      </c>
      <c r="B98" s="26" t="s">
        <v>76</v>
      </c>
      <c r="C98" s="24" t="s">
        <v>4</v>
      </c>
      <c r="D98" s="13">
        <v>293</v>
      </c>
      <c r="E98" s="14">
        <v>0.25</v>
      </c>
      <c r="F98" s="3">
        <f t="shared" si="1"/>
        <v>73.25</v>
      </c>
    </row>
    <row r="99" spans="1:6" s="25" customFormat="1" ht="15.75" customHeight="1">
      <c r="A99" s="22">
        <v>92</v>
      </c>
      <c r="B99" s="26" t="s">
        <v>77</v>
      </c>
      <c r="C99" s="24" t="s">
        <v>4</v>
      </c>
      <c r="D99" s="13">
        <v>348</v>
      </c>
      <c r="E99" s="14">
        <v>0.3</v>
      </c>
      <c r="F99" s="3">
        <f t="shared" si="1"/>
        <v>104.39999999999999</v>
      </c>
    </row>
    <row r="100" spans="1:6" s="25" customFormat="1" ht="15.75" customHeight="1">
      <c r="A100" s="22">
        <v>93</v>
      </c>
      <c r="B100" s="26" t="s">
        <v>243</v>
      </c>
      <c r="C100" s="24" t="s">
        <v>4</v>
      </c>
      <c r="D100" s="13">
        <v>5</v>
      </c>
      <c r="E100" s="14">
        <v>8</v>
      </c>
      <c r="F100" s="3">
        <f t="shared" si="1"/>
        <v>40</v>
      </c>
    </row>
    <row r="101" spans="1:6" s="25" customFormat="1" ht="15.75" customHeight="1">
      <c r="A101" s="22">
        <v>94</v>
      </c>
      <c r="B101" s="26" t="s">
        <v>78</v>
      </c>
      <c r="C101" s="24" t="s">
        <v>4</v>
      </c>
      <c r="D101" s="13">
        <v>182</v>
      </c>
      <c r="E101" s="14">
        <v>0.8</v>
      </c>
      <c r="F101" s="3">
        <f t="shared" si="1"/>
        <v>145.6</v>
      </c>
    </row>
    <row r="102" spans="1:7" s="25" customFormat="1" ht="15.75" customHeight="1">
      <c r="A102" s="22">
        <v>95</v>
      </c>
      <c r="B102" s="26" t="s">
        <v>79</v>
      </c>
      <c r="C102" s="24" t="s">
        <v>4</v>
      </c>
      <c r="D102" s="13">
        <v>100</v>
      </c>
      <c r="E102" s="14">
        <v>1.7</v>
      </c>
      <c r="F102" s="3">
        <f t="shared" si="1"/>
        <v>170</v>
      </c>
      <c r="G102" s="69"/>
    </row>
    <row r="103" spans="1:7" s="25" customFormat="1" ht="15.75" customHeight="1">
      <c r="A103" s="22">
        <v>96</v>
      </c>
      <c r="B103" s="26" t="s">
        <v>80</v>
      </c>
      <c r="C103" s="24" t="s">
        <v>4</v>
      </c>
      <c r="D103" s="13">
        <v>54</v>
      </c>
      <c r="E103" s="14">
        <v>0.9</v>
      </c>
      <c r="F103" s="3">
        <f t="shared" si="1"/>
        <v>48.6</v>
      </c>
      <c r="G103" s="69"/>
    </row>
    <row r="104" spans="1:7" s="25" customFormat="1" ht="15.75" customHeight="1">
      <c r="A104" s="22">
        <v>97</v>
      </c>
      <c r="B104" s="26" t="s">
        <v>244</v>
      </c>
      <c r="C104" s="24" t="s">
        <v>4</v>
      </c>
      <c r="D104" s="13">
        <v>100</v>
      </c>
      <c r="E104" s="14">
        <v>2.2</v>
      </c>
      <c r="F104" s="3">
        <f t="shared" si="1"/>
        <v>220.00000000000003</v>
      </c>
      <c r="G104" s="69"/>
    </row>
    <row r="105" spans="1:7" s="25" customFormat="1" ht="13.5" customHeight="1">
      <c r="A105" s="22">
        <v>98</v>
      </c>
      <c r="B105" s="74" t="s">
        <v>219</v>
      </c>
      <c r="C105" s="75" t="s">
        <v>4</v>
      </c>
      <c r="D105" s="75">
        <v>2</v>
      </c>
      <c r="E105" s="31">
        <v>70</v>
      </c>
      <c r="F105" s="3">
        <f t="shared" si="1"/>
        <v>140</v>
      </c>
      <c r="G105" s="69"/>
    </row>
    <row r="106" spans="1:7" s="25" customFormat="1" ht="13.5" customHeight="1">
      <c r="A106" s="22">
        <v>99</v>
      </c>
      <c r="B106" s="76" t="s">
        <v>81</v>
      </c>
      <c r="C106" s="75" t="s">
        <v>4</v>
      </c>
      <c r="D106" s="75">
        <v>4</v>
      </c>
      <c r="E106" s="31">
        <v>70</v>
      </c>
      <c r="F106" s="3">
        <f t="shared" si="1"/>
        <v>280</v>
      </c>
      <c r="G106" s="69"/>
    </row>
    <row r="107" spans="1:8" s="25" customFormat="1" ht="13.5" customHeight="1">
      <c r="A107" s="22">
        <v>100</v>
      </c>
      <c r="B107" s="76" t="s">
        <v>82</v>
      </c>
      <c r="C107" s="75" t="s">
        <v>4</v>
      </c>
      <c r="D107" s="75">
        <v>4</v>
      </c>
      <c r="E107" s="31">
        <v>30</v>
      </c>
      <c r="F107" s="3">
        <f t="shared" si="1"/>
        <v>120</v>
      </c>
      <c r="H107" s="69"/>
    </row>
    <row r="108" spans="1:6" s="25" customFormat="1" ht="13.5" customHeight="1">
      <c r="A108" s="22">
        <v>101</v>
      </c>
      <c r="B108" s="76" t="s">
        <v>83</v>
      </c>
      <c r="C108" s="75" t="s">
        <v>4</v>
      </c>
      <c r="D108" s="75">
        <v>20</v>
      </c>
      <c r="E108" s="31">
        <v>60</v>
      </c>
      <c r="F108" s="3">
        <f t="shared" si="1"/>
        <v>1200</v>
      </c>
    </row>
    <row r="109" spans="1:7" ht="13.5" customHeight="1">
      <c r="A109" s="30"/>
      <c r="B109" s="29"/>
      <c r="C109" s="27"/>
      <c r="D109" s="27"/>
      <c r="E109" s="28"/>
      <c r="F109" s="31"/>
      <c r="G109" s="59"/>
    </row>
    <row r="110" spans="1:7" ht="13.5" customHeight="1">
      <c r="A110" s="49"/>
      <c r="B110" s="50" t="s">
        <v>86</v>
      </c>
      <c r="C110" s="51"/>
      <c r="D110" s="52"/>
      <c r="E110" s="53"/>
      <c r="F110" s="78">
        <f>SUM(F8:F109)</f>
        <v>21872.369999999995</v>
      </c>
      <c r="G110" s="59"/>
    </row>
    <row r="111" spans="1:7" ht="13.5" customHeight="1">
      <c r="A111" s="49"/>
      <c r="B111" s="50" t="s">
        <v>255</v>
      </c>
      <c r="C111" s="51"/>
      <c r="D111" s="52"/>
      <c r="E111" s="53"/>
      <c r="F111" s="78">
        <f>+F110*0.24</f>
        <v>5249.368799999998</v>
      </c>
      <c r="G111" s="59"/>
    </row>
    <row r="112" spans="1:7" ht="13.5" customHeight="1">
      <c r="A112" s="49"/>
      <c r="B112" s="50" t="s">
        <v>87</v>
      </c>
      <c r="C112" s="51"/>
      <c r="D112" s="52"/>
      <c r="E112" s="53"/>
      <c r="F112" s="78">
        <f>SUM(F110:F111)</f>
        <v>27121.738799999992</v>
      </c>
      <c r="G112" s="59"/>
    </row>
    <row r="115" ht="18.75" customHeight="1">
      <c r="H115" s="89"/>
    </row>
    <row r="116" spans="1:6" s="33" customFormat="1" ht="18.75" customHeight="1">
      <c r="A116" s="15"/>
      <c r="B116" s="12"/>
      <c r="E116" s="77"/>
      <c r="F116" s="77"/>
    </row>
    <row r="117" spans="1:6" ht="18.75" customHeight="1">
      <c r="A117" s="34"/>
      <c r="B117" s="106" t="s">
        <v>88</v>
      </c>
      <c r="C117" s="106"/>
      <c r="D117" s="106"/>
      <c r="E117" s="106"/>
      <c r="F117" s="20"/>
    </row>
    <row r="118" spans="1:6" ht="18.75" customHeight="1">
      <c r="A118" s="34"/>
      <c r="B118" s="106" t="s">
        <v>239</v>
      </c>
      <c r="C118" s="106"/>
      <c r="D118" s="106"/>
      <c r="E118" s="32"/>
      <c r="F118" s="20"/>
    </row>
    <row r="119" spans="1:6" ht="27" customHeight="1">
      <c r="A119" s="55" t="s">
        <v>0</v>
      </c>
      <c r="B119" s="56" t="s">
        <v>1</v>
      </c>
      <c r="C119" s="97" t="s">
        <v>84</v>
      </c>
      <c r="D119" s="56" t="s">
        <v>2</v>
      </c>
      <c r="E119" s="98" t="s">
        <v>3</v>
      </c>
      <c r="F119" s="57" t="s">
        <v>85</v>
      </c>
    </row>
    <row r="120" spans="1:6" ht="18.75" customHeight="1">
      <c r="A120" s="22">
        <v>1</v>
      </c>
      <c r="B120" s="23" t="s">
        <v>241</v>
      </c>
      <c r="C120" s="24" t="s">
        <v>4</v>
      </c>
      <c r="D120" s="2">
        <v>2</v>
      </c>
      <c r="E120" s="3">
        <v>0.5</v>
      </c>
      <c r="F120" s="3">
        <f>+D120*E120</f>
        <v>1</v>
      </c>
    </row>
    <row r="121" spans="1:6" ht="18.75" customHeight="1">
      <c r="A121" s="22">
        <v>2</v>
      </c>
      <c r="B121" s="23" t="s">
        <v>5</v>
      </c>
      <c r="C121" s="24" t="s">
        <v>4</v>
      </c>
      <c r="D121" s="2">
        <v>1</v>
      </c>
      <c r="E121" s="3">
        <v>4</v>
      </c>
      <c r="F121" s="3">
        <f aca="true" t="shared" si="2" ref="F121:F154">+D121*E121</f>
        <v>4</v>
      </c>
    </row>
    <row r="122" spans="1:6" s="25" customFormat="1" ht="18.75" customHeight="1">
      <c r="A122" s="22">
        <v>3</v>
      </c>
      <c r="B122" s="23" t="s">
        <v>6</v>
      </c>
      <c r="C122" s="24" t="s">
        <v>4</v>
      </c>
      <c r="D122" s="13">
        <v>50</v>
      </c>
      <c r="E122" s="14">
        <v>9</v>
      </c>
      <c r="F122" s="3">
        <f t="shared" si="2"/>
        <v>450</v>
      </c>
    </row>
    <row r="123" spans="1:6" ht="18.75" customHeight="1">
      <c r="A123" s="22">
        <v>4</v>
      </c>
      <c r="B123" s="26" t="s">
        <v>7</v>
      </c>
      <c r="C123" s="24" t="s">
        <v>4</v>
      </c>
      <c r="D123" s="2">
        <v>2</v>
      </c>
      <c r="E123" s="3">
        <v>0.55</v>
      </c>
      <c r="F123" s="3">
        <f t="shared" si="2"/>
        <v>1.1</v>
      </c>
    </row>
    <row r="124" spans="1:6" ht="18.75" customHeight="1">
      <c r="A124" s="22">
        <v>5</v>
      </c>
      <c r="B124" s="26" t="s">
        <v>222</v>
      </c>
      <c r="C124" s="24" t="s">
        <v>4</v>
      </c>
      <c r="D124" s="2">
        <v>3</v>
      </c>
      <c r="E124" s="3">
        <v>9</v>
      </c>
      <c r="F124" s="3">
        <f t="shared" si="2"/>
        <v>27</v>
      </c>
    </row>
    <row r="125" spans="1:6" ht="18.75" customHeight="1">
      <c r="A125" s="22">
        <v>6</v>
      </c>
      <c r="B125" s="26" t="s">
        <v>12</v>
      </c>
      <c r="C125" s="24" t="s">
        <v>4</v>
      </c>
      <c r="D125" s="2">
        <v>4</v>
      </c>
      <c r="E125" s="3">
        <v>1.8</v>
      </c>
      <c r="F125" s="3">
        <f t="shared" si="2"/>
        <v>7.2</v>
      </c>
    </row>
    <row r="126" spans="1:6" ht="18.75" customHeight="1">
      <c r="A126" s="22">
        <v>7</v>
      </c>
      <c r="B126" s="26" t="s">
        <v>15</v>
      </c>
      <c r="C126" s="24" t="s">
        <v>4</v>
      </c>
      <c r="D126" s="5">
        <v>100</v>
      </c>
      <c r="E126" s="6">
        <v>0.02</v>
      </c>
      <c r="F126" s="3">
        <f t="shared" si="2"/>
        <v>2</v>
      </c>
    </row>
    <row r="127" spans="1:6" ht="18.75" customHeight="1">
      <c r="A127" s="22">
        <v>8</v>
      </c>
      <c r="B127" s="26" t="s">
        <v>18</v>
      </c>
      <c r="C127" s="24" t="s">
        <v>4</v>
      </c>
      <c r="D127" s="2">
        <v>6</v>
      </c>
      <c r="E127" s="3">
        <v>3</v>
      </c>
      <c r="F127" s="3">
        <f t="shared" si="2"/>
        <v>18</v>
      </c>
    </row>
    <row r="128" spans="1:6" ht="18.75" customHeight="1">
      <c r="A128" s="22">
        <v>9</v>
      </c>
      <c r="B128" s="26" t="s">
        <v>22</v>
      </c>
      <c r="C128" s="24" t="s">
        <v>4</v>
      </c>
      <c r="D128" s="2">
        <v>3</v>
      </c>
      <c r="E128" s="3">
        <v>0.5</v>
      </c>
      <c r="F128" s="3">
        <f t="shared" si="2"/>
        <v>1.5</v>
      </c>
    </row>
    <row r="129" spans="1:6" ht="18.75" customHeight="1">
      <c r="A129" s="22">
        <v>10</v>
      </c>
      <c r="B129" s="26" t="s">
        <v>23</v>
      </c>
      <c r="C129" s="24" t="s">
        <v>4</v>
      </c>
      <c r="D129" s="2">
        <v>3</v>
      </c>
      <c r="E129" s="3">
        <v>0.9</v>
      </c>
      <c r="F129" s="3">
        <f t="shared" si="2"/>
        <v>2.7</v>
      </c>
    </row>
    <row r="130" spans="1:6" ht="18.75" customHeight="1">
      <c r="A130" s="22">
        <v>11</v>
      </c>
      <c r="B130" s="26" t="s">
        <v>24</v>
      </c>
      <c r="C130" s="24" t="s">
        <v>4</v>
      </c>
      <c r="D130" s="13">
        <v>1</v>
      </c>
      <c r="E130" s="14">
        <v>7</v>
      </c>
      <c r="F130" s="3">
        <f t="shared" si="2"/>
        <v>7</v>
      </c>
    </row>
    <row r="131" spans="1:6" ht="18.75" customHeight="1">
      <c r="A131" s="22">
        <v>12</v>
      </c>
      <c r="B131" s="26" t="s">
        <v>25</v>
      </c>
      <c r="C131" s="24" t="s">
        <v>4</v>
      </c>
      <c r="D131" s="2">
        <v>6</v>
      </c>
      <c r="E131" s="3">
        <v>0.3</v>
      </c>
      <c r="F131" s="3">
        <f t="shared" si="2"/>
        <v>1.7999999999999998</v>
      </c>
    </row>
    <row r="132" spans="1:6" ht="18.75" customHeight="1">
      <c r="A132" s="22">
        <v>13</v>
      </c>
      <c r="B132" s="26" t="s">
        <v>26</v>
      </c>
      <c r="C132" s="24" t="s">
        <v>4</v>
      </c>
      <c r="D132" s="2">
        <v>2</v>
      </c>
      <c r="E132" s="3">
        <v>0.3</v>
      </c>
      <c r="F132" s="3">
        <f t="shared" si="2"/>
        <v>0.6</v>
      </c>
    </row>
    <row r="133" spans="1:6" ht="18.75" customHeight="1">
      <c r="A133" s="22">
        <v>14</v>
      </c>
      <c r="B133" s="26" t="s">
        <v>29</v>
      </c>
      <c r="C133" s="24" t="s">
        <v>4</v>
      </c>
      <c r="D133" s="2">
        <v>8</v>
      </c>
      <c r="E133" s="3">
        <v>1.1</v>
      </c>
      <c r="F133" s="3">
        <f t="shared" si="2"/>
        <v>8.8</v>
      </c>
    </row>
    <row r="134" spans="1:6" ht="18.75" customHeight="1">
      <c r="A134" s="22">
        <v>15</v>
      </c>
      <c r="B134" s="26" t="s">
        <v>30</v>
      </c>
      <c r="C134" s="24" t="s">
        <v>4</v>
      </c>
      <c r="D134" s="2">
        <v>6</v>
      </c>
      <c r="E134" s="3">
        <v>0.5</v>
      </c>
      <c r="F134" s="3">
        <f t="shared" si="2"/>
        <v>3</v>
      </c>
    </row>
    <row r="135" spans="1:6" ht="18.75" customHeight="1">
      <c r="A135" s="22">
        <v>16</v>
      </c>
      <c r="B135" s="26" t="s">
        <v>226</v>
      </c>
      <c r="C135" s="2" t="s">
        <v>4</v>
      </c>
      <c r="D135" s="2">
        <v>10</v>
      </c>
      <c r="E135" s="3">
        <v>2</v>
      </c>
      <c r="F135" s="3">
        <f t="shared" si="2"/>
        <v>20</v>
      </c>
    </row>
    <row r="136" spans="1:6" ht="18.75" customHeight="1">
      <c r="A136" s="22">
        <v>17</v>
      </c>
      <c r="B136" s="26" t="s">
        <v>34</v>
      </c>
      <c r="C136" s="24" t="s">
        <v>4</v>
      </c>
      <c r="D136" s="2">
        <v>6</v>
      </c>
      <c r="E136" s="3">
        <v>0.5</v>
      </c>
      <c r="F136" s="3">
        <f t="shared" si="2"/>
        <v>3</v>
      </c>
    </row>
    <row r="137" spans="1:6" ht="18.75" customHeight="1">
      <c r="A137" s="22">
        <v>18</v>
      </c>
      <c r="B137" s="26" t="s">
        <v>39</v>
      </c>
      <c r="C137" s="24" t="s">
        <v>4</v>
      </c>
      <c r="D137" s="2">
        <v>20</v>
      </c>
      <c r="E137" s="3">
        <v>1</v>
      </c>
      <c r="F137" s="3">
        <f t="shared" si="2"/>
        <v>20</v>
      </c>
    </row>
    <row r="138" spans="1:6" ht="18.75" customHeight="1">
      <c r="A138" s="22">
        <v>19</v>
      </c>
      <c r="B138" s="26" t="s">
        <v>46</v>
      </c>
      <c r="C138" s="24" t="s">
        <v>4</v>
      </c>
      <c r="D138" s="2">
        <v>10</v>
      </c>
      <c r="E138" s="3">
        <v>0.6</v>
      </c>
      <c r="F138" s="3">
        <f t="shared" si="2"/>
        <v>6</v>
      </c>
    </row>
    <row r="139" spans="1:6" ht="18.75" customHeight="1">
      <c r="A139" s="22">
        <v>20</v>
      </c>
      <c r="B139" s="26" t="s">
        <v>47</v>
      </c>
      <c r="C139" s="24" t="s">
        <v>4</v>
      </c>
      <c r="D139" s="2">
        <v>10</v>
      </c>
      <c r="E139" s="3">
        <v>0.18</v>
      </c>
      <c r="F139" s="3">
        <f t="shared" si="2"/>
        <v>1.7999999999999998</v>
      </c>
    </row>
    <row r="140" spans="1:6" s="63" customFormat="1" ht="18.75" customHeight="1">
      <c r="A140" s="60">
        <v>21</v>
      </c>
      <c r="B140" s="61" t="s">
        <v>214</v>
      </c>
      <c r="C140" s="62" t="s">
        <v>4</v>
      </c>
      <c r="D140" s="8">
        <v>100</v>
      </c>
      <c r="E140" s="9">
        <v>0.3</v>
      </c>
      <c r="F140" s="3">
        <f t="shared" si="2"/>
        <v>30</v>
      </c>
    </row>
    <row r="141" spans="1:6" ht="18.75" customHeight="1">
      <c r="A141" s="22">
        <v>22</v>
      </c>
      <c r="B141" s="26" t="s">
        <v>230</v>
      </c>
      <c r="C141" s="24" t="s">
        <v>4</v>
      </c>
      <c r="D141" s="2">
        <v>10</v>
      </c>
      <c r="E141" s="3">
        <v>1.4</v>
      </c>
      <c r="F141" s="3">
        <f t="shared" si="2"/>
        <v>14</v>
      </c>
    </row>
    <row r="142" spans="1:6" ht="18.75" customHeight="1">
      <c r="A142" s="22">
        <v>23</v>
      </c>
      <c r="B142" s="26" t="s">
        <v>49</v>
      </c>
      <c r="C142" s="24" t="s">
        <v>4</v>
      </c>
      <c r="D142" s="2">
        <v>2</v>
      </c>
      <c r="E142" s="3">
        <v>0.2</v>
      </c>
      <c r="F142" s="3">
        <f t="shared" si="2"/>
        <v>0.4</v>
      </c>
    </row>
    <row r="143" spans="1:6" ht="18.75" customHeight="1">
      <c r="A143" s="22">
        <v>24</v>
      </c>
      <c r="B143" s="26" t="s">
        <v>240</v>
      </c>
      <c r="C143" s="24" t="s">
        <v>4</v>
      </c>
      <c r="D143" s="2">
        <v>100</v>
      </c>
      <c r="E143" s="3">
        <v>0.2</v>
      </c>
      <c r="F143" s="3">
        <f t="shared" si="2"/>
        <v>20</v>
      </c>
    </row>
    <row r="144" spans="1:6" ht="18.75" customHeight="1">
      <c r="A144" s="22">
        <v>25</v>
      </c>
      <c r="B144" s="26" t="s">
        <v>52</v>
      </c>
      <c r="C144" s="24" t="s">
        <v>4</v>
      </c>
      <c r="D144" s="2">
        <v>2</v>
      </c>
      <c r="E144" s="3">
        <v>2.2</v>
      </c>
      <c r="F144" s="3">
        <f t="shared" si="2"/>
        <v>4.4</v>
      </c>
    </row>
    <row r="145" spans="1:6" ht="18.75" customHeight="1">
      <c r="A145" s="22">
        <v>26</v>
      </c>
      <c r="B145" s="26" t="s">
        <v>231</v>
      </c>
      <c r="C145" s="24" t="s">
        <v>4</v>
      </c>
      <c r="D145" s="2">
        <v>2</v>
      </c>
      <c r="E145" s="3">
        <v>0.18</v>
      </c>
      <c r="F145" s="3">
        <f t="shared" si="2"/>
        <v>0.36</v>
      </c>
    </row>
    <row r="146" spans="1:6" ht="18.75" customHeight="1">
      <c r="A146" s="22">
        <v>27</v>
      </c>
      <c r="B146" s="26" t="s">
        <v>233</v>
      </c>
      <c r="C146" s="24" t="s">
        <v>4</v>
      </c>
      <c r="D146" s="2">
        <v>1</v>
      </c>
      <c r="E146" s="3">
        <v>0.45</v>
      </c>
      <c r="F146" s="3">
        <f t="shared" si="2"/>
        <v>0.45</v>
      </c>
    </row>
    <row r="147" spans="1:6" ht="18.75" customHeight="1">
      <c r="A147" s="22">
        <v>28</v>
      </c>
      <c r="B147" s="26" t="s">
        <v>235</v>
      </c>
      <c r="C147" s="24" t="s">
        <v>4</v>
      </c>
      <c r="D147" s="2">
        <v>4</v>
      </c>
      <c r="E147" s="3">
        <v>0.28</v>
      </c>
      <c r="F147" s="3">
        <f t="shared" si="2"/>
        <v>1.12</v>
      </c>
    </row>
    <row r="148" spans="1:6" ht="18.75" customHeight="1">
      <c r="A148" s="22">
        <v>29</v>
      </c>
      <c r="B148" s="26" t="s">
        <v>72</v>
      </c>
      <c r="C148" s="24" t="s">
        <v>4</v>
      </c>
      <c r="D148" s="2">
        <v>50</v>
      </c>
      <c r="E148" s="3">
        <v>0.03</v>
      </c>
      <c r="F148" s="3">
        <f t="shared" si="2"/>
        <v>1.5</v>
      </c>
    </row>
    <row r="149" spans="1:6" ht="18.75" customHeight="1">
      <c r="A149" s="22">
        <v>30</v>
      </c>
      <c r="B149" s="26" t="s">
        <v>238</v>
      </c>
      <c r="C149" s="24" t="s">
        <v>4</v>
      </c>
      <c r="D149" s="2">
        <v>50</v>
      </c>
      <c r="E149" s="3">
        <v>2.6</v>
      </c>
      <c r="F149" s="3">
        <f t="shared" si="2"/>
        <v>130</v>
      </c>
    </row>
    <row r="150" spans="1:6" ht="18.75" customHeight="1">
      <c r="A150" s="22">
        <v>31</v>
      </c>
      <c r="B150" s="26" t="s">
        <v>75</v>
      </c>
      <c r="C150" s="24" t="s">
        <v>4</v>
      </c>
      <c r="D150" s="2">
        <v>2</v>
      </c>
      <c r="E150" s="3">
        <v>0.5</v>
      </c>
      <c r="F150" s="3">
        <f t="shared" si="2"/>
        <v>1</v>
      </c>
    </row>
    <row r="151" spans="1:6" ht="18.75" customHeight="1">
      <c r="A151" s="22">
        <v>32</v>
      </c>
      <c r="B151" s="26" t="s">
        <v>76</v>
      </c>
      <c r="C151" s="24" t="s">
        <v>4</v>
      </c>
      <c r="D151" s="13">
        <v>6</v>
      </c>
      <c r="E151" s="14">
        <v>0.25</v>
      </c>
      <c r="F151" s="3">
        <f t="shared" si="2"/>
        <v>1.5</v>
      </c>
    </row>
    <row r="152" spans="1:6" ht="18.75" customHeight="1">
      <c r="A152" s="22">
        <v>33</v>
      </c>
      <c r="B152" s="26" t="s">
        <v>80</v>
      </c>
      <c r="C152" s="24" t="s">
        <v>4</v>
      </c>
      <c r="D152" s="2">
        <v>2</v>
      </c>
      <c r="E152" s="3">
        <v>0.9</v>
      </c>
      <c r="F152" s="3">
        <f t="shared" si="2"/>
        <v>1.8</v>
      </c>
    </row>
    <row r="153" spans="1:6" ht="18.75" customHeight="1">
      <c r="A153" s="22">
        <v>34</v>
      </c>
      <c r="B153" s="26" t="s">
        <v>220</v>
      </c>
      <c r="C153" s="24" t="s">
        <v>4</v>
      </c>
      <c r="D153" s="2">
        <v>2</v>
      </c>
      <c r="E153" s="14">
        <v>1.5</v>
      </c>
      <c r="F153" s="3">
        <f t="shared" si="2"/>
        <v>3</v>
      </c>
    </row>
    <row r="154" spans="1:8" ht="18.75" customHeight="1">
      <c r="A154" s="22">
        <v>35</v>
      </c>
      <c r="B154" s="26" t="s">
        <v>215</v>
      </c>
      <c r="C154" s="24" t="s">
        <v>4</v>
      </c>
      <c r="D154" s="2">
        <v>4</v>
      </c>
      <c r="E154" s="14">
        <v>25</v>
      </c>
      <c r="F154" s="3">
        <f t="shared" si="2"/>
        <v>100</v>
      </c>
      <c r="H154" s="59"/>
    </row>
    <row r="155" spans="1:8" ht="18.75" customHeight="1">
      <c r="A155" s="30"/>
      <c r="B155" s="29"/>
      <c r="C155" s="27"/>
      <c r="D155" s="27"/>
      <c r="E155" s="28"/>
      <c r="F155" s="31"/>
      <c r="H155" s="59"/>
    </row>
    <row r="156" spans="1:8" ht="18.75" customHeight="1">
      <c r="A156" s="49"/>
      <c r="B156" s="50" t="s">
        <v>86</v>
      </c>
      <c r="C156" s="65"/>
      <c r="D156" s="65"/>
      <c r="E156" s="66"/>
      <c r="F156" s="79">
        <f>SUM(F120:F155)</f>
        <v>896.0299999999999</v>
      </c>
      <c r="H156" s="59"/>
    </row>
    <row r="157" spans="1:12" ht="18.75" customHeight="1">
      <c r="A157" s="49"/>
      <c r="B157" s="50" t="s">
        <v>255</v>
      </c>
      <c r="C157" s="65"/>
      <c r="D157" s="65"/>
      <c r="E157" s="66"/>
      <c r="F157" s="79">
        <f>+F156*0.24</f>
        <v>215.04719999999995</v>
      </c>
      <c r="H157" s="59"/>
      <c r="I157" s="59"/>
      <c r="J157" s="59"/>
      <c r="K157" s="59"/>
      <c r="L157" s="59"/>
    </row>
    <row r="158" spans="1:12" ht="18.75" customHeight="1">
      <c r="A158" s="49"/>
      <c r="B158" s="50" t="s">
        <v>87</v>
      </c>
      <c r="C158" s="65"/>
      <c r="D158" s="65"/>
      <c r="E158" s="66"/>
      <c r="F158" s="79">
        <f>SUM(F156:F157)</f>
        <v>1111.0771999999997</v>
      </c>
      <c r="H158" s="59"/>
      <c r="I158" s="59"/>
      <c r="J158" s="59"/>
      <c r="K158" s="59"/>
      <c r="L158" s="59"/>
    </row>
    <row r="159" spans="8:12" ht="18.75" customHeight="1">
      <c r="H159" s="59"/>
      <c r="I159" s="59"/>
      <c r="J159" s="59"/>
      <c r="K159" s="59"/>
      <c r="L159" s="59"/>
    </row>
    <row r="160" spans="8:12" ht="18.75" customHeight="1">
      <c r="H160" s="59"/>
      <c r="I160" s="59"/>
      <c r="J160" s="59"/>
      <c r="K160" s="59"/>
      <c r="L160" s="59"/>
    </row>
    <row r="161" spans="8:12" ht="18.75" customHeight="1">
      <c r="H161" s="59"/>
      <c r="I161" s="59"/>
      <c r="J161" s="59"/>
      <c r="K161" s="59"/>
      <c r="L161" s="59"/>
    </row>
    <row r="162" spans="8:12" ht="18.75" customHeight="1">
      <c r="H162" s="59"/>
      <c r="I162" s="59"/>
      <c r="J162" s="59"/>
      <c r="K162" s="59"/>
      <c r="L162" s="59"/>
    </row>
    <row r="163" spans="8:12" ht="18.75" customHeight="1">
      <c r="H163" s="59"/>
      <c r="I163" s="59"/>
      <c r="J163" s="59"/>
      <c r="K163" s="59"/>
      <c r="L163" s="59"/>
    </row>
    <row r="164" spans="8:12" ht="18.75" customHeight="1">
      <c r="H164" s="59"/>
      <c r="I164" s="59"/>
      <c r="J164" s="59"/>
      <c r="K164" s="59"/>
      <c r="L164" s="59"/>
    </row>
    <row r="165" spans="8:12" ht="18.75" customHeight="1">
      <c r="H165" s="59"/>
      <c r="I165" s="59"/>
      <c r="J165" s="59"/>
      <c r="K165" s="59"/>
      <c r="L165" s="59"/>
    </row>
    <row r="166" spans="8:12" ht="18.75" customHeight="1">
      <c r="H166" s="59"/>
      <c r="I166" s="59"/>
      <c r="J166" s="59"/>
      <c r="K166" s="59"/>
      <c r="L166" s="59"/>
    </row>
    <row r="167" spans="8:12" ht="18.75" customHeight="1">
      <c r="H167" s="59"/>
      <c r="I167" s="59"/>
      <c r="J167" s="59"/>
      <c r="K167" s="59"/>
      <c r="L167" s="59"/>
    </row>
    <row r="168" spans="8:12" ht="18.75" customHeight="1">
      <c r="H168" s="59"/>
      <c r="I168" s="59"/>
      <c r="J168" s="59"/>
      <c r="K168" s="59"/>
      <c r="L168" s="59"/>
    </row>
    <row r="169" spans="8:12" ht="18.75" customHeight="1">
      <c r="H169" s="59"/>
      <c r="I169" s="59"/>
      <c r="J169" s="59"/>
      <c r="K169" s="59"/>
      <c r="L169" s="59"/>
    </row>
    <row r="65520" ht="18.75" customHeight="1" hidden="1"/>
  </sheetData>
  <sheetProtection selectLockedCells="1" selectUnlockedCells="1"/>
  <mergeCells count="3">
    <mergeCell ref="B6:D6"/>
    <mergeCell ref="B117:E117"/>
    <mergeCell ref="B118:D118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scale="55" r:id="rId1"/>
  <rowBreaks count="1" manualBreakCount="1"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="80" zoomScaleNormal="80" zoomScalePageLayoutView="0" workbookViewId="0" topLeftCell="A1">
      <selection activeCell="G47" sqref="G47"/>
    </sheetView>
  </sheetViews>
  <sheetFormatPr defaultColWidth="9.00390625" defaultRowHeight="12.75"/>
  <cols>
    <col min="1" max="1" width="4.625" style="0" bestFit="1" customWidth="1"/>
    <col min="2" max="2" width="38.125" style="0" customWidth="1"/>
    <col min="3" max="3" width="12.625" style="0" customWidth="1"/>
    <col min="4" max="4" width="12.00390625" style="0" bestFit="1" customWidth="1"/>
    <col min="5" max="5" width="14.25390625" style="0" customWidth="1"/>
    <col min="6" max="6" width="10.625" style="0" customWidth="1"/>
    <col min="7" max="7" width="9.375" style="0" bestFit="1" customWidth="1"/>
  </cols>
  <sheetData>
    <row r="2" ht="15.75">
      <c r="B2" s="99" t="s">
        <v>221</v>
      </c>
    </row>
    <row r="3" ht="12.75">
      <c r="B3" s="1"/>
    </row>
    <row r="4" spans="2:4" ht="15.75">
      <c r="B4" s="107" t="s">
        <v>218</v>
      </c>
      <c r="C4" s="107"/>
      <c r="D4" s="107"/>
    </row>
    <row r="5" spans="1:6" ht="25.5">
      <c r="A5" s="55" t="s">
        <v>0</v>
      </c>
      <c r="B5" s="56" t="s">
        <v>1</v>
      </c>
      <c r="C5" s="97" t="s">
        <v>84</v>
      </c>
      <c r="D5" s="56" t="s">
        <v>2</v>
      </c>
      <c r="E5" s="98" t="s">
        <v>3</v>
      </c>
      <c r="F5" s="57" t="s">
        <v>85</v>
      </c>
    </row>
    <row r="6" spans="1:6" ht="14.25">
      <c r="A6" s="58">
        <v>1</v>
      </c>
      <c r="B6" s="58" t="s">
        <v>212</v>
      </c>
      <c r="C6" s="101" t="s">
        <v>213</v>
      </c>
      <c r="D6" s="58">
        <v>767</v>
      </c>
      <c r="E6" s="58">
        <v>2</v>
      </c>
      <c r="F6" s="88">
        <f>+D6*E6</f>
        <v>1534</v>
      </c>
    </row>
    <row r="7" spans="1:6" ht="12.75">
      <c r="A7" s="58"/>
      <c r="B7" s="58"/>
      <c r="C7" s="58"/>
      <c r="D7" s="58"/>
      <c r="E7" s="58"/>
      <c r="F7" s="58"/>
    </row>
    <row r="8" spans="1:6" ht="12.75">
      <c r="A8" s="49"/>
      <c r="B8" s="50" t="s">
        <v>86</v>
      </c>
      <c r="C8" s="51"/>
      <c r="D8" s="52"/>
      <c r="E8" s="53"/>
      <c r="F8" s="54">
        <f>+F6</f>
        <v>1534</v>
      </c>
    </row>
    <row r="9" spans="1:6" ht="12.75">
      <c r="A9" s="49"/>
      <c r="B9" s="50" t="s">
        <v>255</v>
      </c>
      <c r="C9" s="51"/>
      <c r="D9" s="52"/>
      <c r="E9" s="53"/>
      <c r="F9" s="54">
        <f>+F6*0.24</f>
        <v>368.15999999999997</v>
      </c>
    </row>
    <row r="10" spans="1:6" ht="12.75">
      <c r="A10" s="49"/>
      <c r="B10" s="50" t="s">
        <v>87</v>
      </c>
      <c r="C10" s="51"/>
      <c r="D10" s="52"/>
      <c r="E10" s="53"/>
      <c r="F10" s="54">
        <f>SUM(F8:F9)</f>
        <v>1902.1599999999999</v>
      </c>
    </row>
    <row r="17" ht="12.75">
      <c r="E17" s="70"/>
    </row>
    <row r="18" ht="12.75">
      <c r="E18" s="70"/>
    </row>
    <row r="19" ht="12.75">
      <c r="E19" s="70"/>
    </row>
    <row r="20" ht="12.75">
      <c r="E20" s="70"/>
    </row>
    <row r="21" ht="12.75">
      <c r="E21" s="70"/>
    </row>
    <row r="22" ht="12.75">
      <c r="E22" s="71"/>
    </row>
    <row r="24" ht="12.75">
      <c r="E24" s="71"/>
    </row>
    <row r="27" ht="12.75">
      <c r="E27" s="71"/>
    </row>
    <row r="30" spans="5:7" ht="12.75">
      <c r="E30" s="70"/>
      <c r="G30" s="70"/>
    </row>
    <row r="31" ht="12.75">
      <c r="E31" s="70"/>
    </row>
    <row r="32" ht="12.75">
      <c r="E32" s="70"/>
    </row>
    <row r="33" ht="12.75">
      <c r="E33" s="70"/>
    </row>
    <row r="34" ht="12.75">
      <c r="E34" s="70"/>
    </row>
    <row r="35" ht="12.75">
      <c r="E35" s="71"/>
    </row>
    <row r="37" ht="12.75">
      <c r="E37" s="71"/>
    </row>
    <row r="40" ht="12.75">
      <c r="E40" s="71"/>
    </row>
  </sheetData>
  <sheetProtection/>
  <mergeCells count="1">
    <mergeCell ref="B4:D4"/>
  </mergeCells>
  <printOptions horizontalCentered="1"/>
  <pageMargins left="0.9448818897637796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4"/>
  <sheetViews>
    <sheetView zoomScale="80" zoomScaleNormal="80" workbookViewId="0" topLeftCell="A100">
      <selection activeCell="B137" sqref="B137"/>
    </sheetView>
  </sheetViews>
  <sheetFormatPr defaultColWidth="9.00390625" defaultRowHeight="12.75"/>
  <cols>
    <col min="1" max="1" width="25.125" style="0" bestFit="1" customWidth="1"/>
    <col min="2" max="2" width="51.00390625" style="0" bestFit="1" customWidth="1"/>
    <col min="3" max="3" width="7.00390625" style="0" bestFit="1" customWidth="1"/>
    <col min="4" max="4" width="7.875" style="0" customWidth="1"/>
    <col min="5" max="5" width="4.75390625" style="0" bestFit="1" customWidth="1"/>
    <col min="6" max="6" width="9.25390625" style="0" bestFit="1" customWidth="1"/>
    <col min="7" max="7" width="11.375" style="0" customWidth="1"/>
    <col min="10" max="11" width="9.875" style="0" bestFit="1" customWidth="1"/>
  </cols>
  <sheetData>
    <row r="2" ht="12.75">
      <c r="B2" s="1" t="s">
        <v>221</v>
      </c>
    </row>
    <row r="3" ht="16.5" thickBot="1">
      <c r="B3" s="64" t="s">
        <v>216</v>
      </c>
    </row>
    <row r="4" spans="1:7" ht="66.75" customHeight="1" thickBot="1">
      <c r="A4" s="35" t="s">
        <v>89</v>
      </c>
      <c r="B4" s="36" t="s">
        <v>90</v>
      </c>
      <c r="C4" s="37" t="s">
        <v>91</v>
      </c>
      <c r="D4" s="37" t="s">
        <v>84</v>
      </c>
      <c r="E4" s="37" t="s">
        <v>2</v>
      </c>
      <c r="F4" s="37" t="s">
        <v>92</v>
      </c>
      <c r="G4" s="81" t="s">
        <v>93</v>
      </c>
    </row>
    <row r="5" spans="1:7" ht="13.5" thickBot="1">
      <c r="A5" s="38"/>
      <c r="B5" s="39" t="s">
        <v>94</v>
      </c>
      <c r="C5" s="40"/>
      <c r="D5" s="40"/>
      <c r="E5" s="41"/>
      <c r="F5" s="41"/>
      <c r="G5" s="82"/>
    </row>
    <row r="6" spans="1:7" ht="13.5" thickBot="1">
      <c r="A6" s="42">
        <v>1</v>
      </c>
      <c r="B6" s="43" t="s">
        <v>95</v>
      </c>
      <c r="C6" s="44" t="s">
        <v>96</v>
      </c>
      <c r="D6" s="44" t="s">
        <v>97</v>
      </c>
      <c r="E6" s="45">
        <v>2</v>
      </c>
      <c r="F6" s="46">
        <v>57.8</v>
      </c>
      <c r="G6" s="83">
        <v>115.6</v>
      </c>
    </row>
    <row r="7" spans="1:7" ht="13.5" thickBot="1">
      <c r="A7" s="38"/>
      <c r="B7" s="39" t="s">
        <v>98</v>
      </c>
      <c r="C7" s="40"/>
      <c r="D7" s="40"/>
      <c r="E7" s="41"/>
      <c r="F7" s="41"/>
      <c r="G7" s="82"/>
    </row>
    <row r="8" spans="1:7" ht="13.5" thickBot="1">
      <c r="A8" s="42">
        <v>2</v>
      </c>
      <c r="B8" s="43" t="s">
        <v>99</v>
      </c>
      <c r="C8" s="44" t="s">
        <v>96</v>
      </c>
      <c r="D8" s="44" t="s">
        <v>97</v>
      </c>
      <c r="E8" s="45">
        <v>9</v>
      </c>
      <c r="F8" s="46">
        <v>30.9</v>
      </c>
      <c r="G8" s="83">
        <v>278.1</v>
      </c>
    </row>
    <row r="9" spans="1:7" ht="13.5" thickBot="1">
      <c r="A9" s="38"/>
      <c r="B9" s="39" t="s">
        <v>100</v>
      </c>
      <c r="C9" s="40"/>
      <c r="D9" s="40"/>
      <c r="E9" s="41"/>
      <c r="F9" s="41"/>
      <c r="G9" s="82"/>
    </row>
    <row r="10" spans="1:7" ht="13.5" thickBot="1">
      <c r="A10" s="42">
        <v>3</v>
      </c>
      <c r="B10" s="43" t="s">
        <v>101</v>
      </c>
      <c r="C10" s="44" t="s">
        <v>96</v>
      </c>
      <c r="D10" s="44" t="s">
        <v>97</v>
      </c>
      <c r="E10" s="45">
        <v>4</v>
      </c>
      <c r="F10" s="46">
        <v>34.5</v>
      </c>
      <c r="G10" s="83">
        <v>138</v>
      </c>
    </row>
    <row r="11" spans="1:7" ht="13.5" thickBot="1">
      <c r="A11" s="38"/>
      <c r="B11" s="39" t="s">
        <v>102</v>
      </c>
      <c r="C11" s="40"/>
      <c r="D11" s="40"/>
      <c r="E11" s="41"/>
      <c r="F11" s="41"/>
      <c r="G11" s="82"/>
    </row>
    <row r="12" spans="1:7" ht="13.5" thickBot="1">
      <c r="A12" s="42">
        <v>4</v>
      </c>
      <c r="B12" s="43" t="s">
        <v>103</v>
      </c>
      <c r="C12" s="44" t="s">
        <v>96</v>
      </c>
      <c r="D12" s="44" t="s">
        <v>97</v>
      </c>
      <c r="E12" s="45">
        <v>3</v>
      </c>
      <c r="F12" s="46">
        <v>137.7</v>
      </c>
      <c r="G12" s="83">
        <v>413.1</v>
      </c>
    </row>
    <row r="13" spans="1:7" ht="13.5" thickBot="1">
      <c r="A13" s="42">
        <v>5</v>
      </c>
      <c r="B13" s="43" t="s">
        <v>104</v>
      </c>
      <c r="C13" s="44" t="s">
        <v>96</v>
      </c>
      <c r="D13" s="44" t="s">
        <v>97</v>
      </c>
      <c r="E13" s="45">
        <v>2</v>
      </c>
      <c r="F13" s="46">
        <v>143.4</v>
      </c>
      <c r="G13" s="83">
        <v>286.8</v>
      </c>
    </row>
    <row r="14" spans="1:7" ht="13.5" thickBot="1">
      <c r="A14" s="42">
        <v>6</v>
      </c>
      <c r="B14" s="43" t="s">
        <v>105</v>
      </c>
      <c r="C14" s="44" t="s">
        <v>96</v>
      </c>
      <c r="D14" s="44" t="s">
        <v>97</v>
      </c>
      <c r="E14" s="45">
        <v>2</v>
      </c>
      <c r="F14" s="46">
        <v>143.4</v>
      </c>
      <c r="G14" s="83">
        <v>286.8</v>
      </c>
    </row>
    <row r="15" spans="1:7" ht="13.5" thickBot="1">
      <c r="A15" s="42">
        <v>7</v>
      </c>
      <c r="B15" s="43" t="s">
        <v>106</v>
      </c>
      <c r="C15" s="44" t="s">
        <v>96</v>
      </c>
      <c r="D15" s="44" t="s">
        <v>97</v>
      </c>
      <c r="E15" s="45">
        <v>2</v>
      </c>
      <c r="F15" s="46">
        <v>143.4</v>
      </c>
      <c r="G15" s="83">
        <v>286.8</v>
      </c>
    </row>
    <row r="16" spans="1:7" ht="13.5" thickBot="1">
      <c r="A16" s="38"/>
      <c r="B16" s="39" t="s">
        <v>107</v>
      </c>
      <c r="C16" s="40"/>
      <c r="D16" s="40"/>
      <c r="E16" s="41"/>
      <c r="F16" s="41"/>
      <c r="G16" s="82"/>
    </row>
    <row r="17" spans="1:7" ht="13.5" thickBot="1">
      <c r="A17" s="42">
        <v>8</v>
      </c>
      <c r="B17" s="43" t="s">
        <v>108</v>
      </c>
      <c r="C17" s="44" t="s">
        <v>96</v>
      </c>
      <c r="D17" s="44" t="s">
        <v>97</v>
      </c>
      <c r="E17" s="45">
        <v>1</v>
      </c>
      <c r="F17" s="46">
        <v>40.3</v>
      </c>
      <c r="G17" s="83">
        <v>40.3</v>
      </c>
    </row>
    <row r="18" spans="1:7" ht="13.5" thickBot="1">
      <c r="A18" s="42">
        <v>9</v>
      </c>
      <c r="B18" s="43" t="s">
        <v>109</v>
      </c>
      <c r="C18" s="44" t="s">
        <v>96</v>
      </c>
      <c r="D18" s="44" t="s">
        <v>97</v>
      </c>
      <c r="E18" s="45">
        <v>1</v>
      </c>
      <c r="F18" s="46">
        <v>40.3</v>
      </c>
      <c r="G18" s="83">
        <v>40.3</v>
      </c>
    </row>
    <row r="19" spans="1:7" ht="13.5" thickBot="1">
      <c r="A19" s="42">
        <v>10</v>
      </c>
      <c r="B19" s="43" t="s">
        <v>110</v>
      </c>
      <c r="C19" s="44" t="s">
        <v>96</v>
      </c>
      <c r="D19" s="44" t="s">
        <v>97</v>
      </c>
      <c r="E19" s="45">
        <v>1</v>
      </c>
      <c r="F19" s="46">
        <v>40.3</v>
      </c>
      <c r="G19" s="83">
        <v>40.3</v>
      </c>
    </row>
    <row r="20" spans="1:7" ht="13.5" thickBot="1">
      <c r="A20" s="42">
        <v>11</v>
      </c>
      <c r="B20" s="43" t="s">
        <v>111</v>
      </c>
      <c r="C20" s="44" t="s">
        <v>96</v>
      </c>
      <c r="D20" s="44" t="s">
        <v>97</v>
      </c>
      <c r="E20" s="45">
        <v>1</v>
      </c>
      <c r="F20" s="46">
        <v>40.3</v>
      </c>
      <c r="G20" s="83">
        <v>40.3</v>
      </c>
    </row>
    <row r="21" spans="1:7" ht="13.5" thickBot="1">
      <c r="A21" s="42">
        <v>12</v>
      </c>
      <c r="B21" s="43" t="s">
        <v>112</v>
      </c>
      <c r="C21" s="44" t="s">
        <v>96</v>
      </c>
      <c r="D21" s="44" t="s">
        <v>97</v>
      </c>
      <c r="E21" s="45">
        <v>1</v>
      </c>
      <c r="F21" s="46">
        <v>40.3</v>
      </c>
      <c r="G21" s="83">
        <v>40.3</v>
      </c>
    </row>
    <row r="22" spans="1:7" ht="13.5" thickBot="1">
      <c r="A22" s="38"/>
      <c r="B22" s="39" t="s">
        <v>113</v>
      </c>
      <c r="C22" s="40"/>
      <c r="D22" s="40"/>
      <c r="E22" s="41"/>
      <c r="F22" s="41"/>
      <c r="G22" s="82"/>
    </row>
    <row r="23" spans="1:7" ht="13.5" thickBot="1">
      <c r="A23" s="42">
        <v>13</v>
      </c>
      <c r="B23" s="43" t="s">
        <v>114</v>
      </c>
      <c r="C23" s="44" t="s">
        <v>96</v>
      </c>
      <c r="D23" s="44" t="s">
        <v>97</v>
      </c>
      <c r="E23" s="45">
        <v>4</v>
      </c>
      <c r="F23" s="46">
        <v>8.4</v>
      </c>
      <c r="G23" s="83">
        <v>33.6</v>
      </c>
    </row>
    <row r="24" spans="1:7" ht="13.5" thickBot="1">
      <c r="A24" s="42">
        <v>14</v>
      </c>
      <c r="B24" s="43" t="s">
        <v>115</v>
      </c>
      <c r="C24" s="44" t="s">
        <v>96</v>
      </c>
      <c r="D24" s="44" t="s">
        <v>97</v>
      </c>
      <c r="E24" s="45">
        <v>1</v>
      </c>
      <c r="F24" s="46">
        <v>7.4</v>
      </c>
      <c r="G24" s="83">
        <v>7.4</v>
      </c>
    </row>
    <row r="25" spans="1:7" ht="13.5" thickBot="1">
      <c r="A25" s="38"/>
      <c r="B25" s="39" t="s">
        <v>116</v>
      </c>
      <c r="C25" s="40"/>
      <c r="D25" s="40"/>
      <c r="E25" s="41"/>
      <c r="F25" s="41"/>
      <c r="G25" s="82"/>
    </row>
    <row r="26" spans="1:11" ht="13.5" thickBot="1">
      <c r="A26" s="42">
        <v>15</v>
      </c>
      <c r="B26" s="43" t="s">
        <v>117</v>
      </c>
      <c r="C26" s="44" t="s">
        <v>96</v>
      </c>
      <c r="D26" s="44" t="s">
        <v>97</v>
      </c>
      <c r="E26" s="45">
        <v>2</v>
      </c>
      <c r="F26" s="46">
        <v>11.1</v>
      </c>
      <c r="G26" s="83">
        <v>22.2</v>
      </c>
      <c r="K26" s="70"/>
    </row>
    <row r="27" spans="1:7" ht="13.5" thickBot="1">
      <c r="A27" s="42">
        <v>16</v>
      </c>
      <c r="B27" s="43" t="s">
        <v>118</v>
      </c>
      <c r="C27" s="44" t="s">
        <v>96</v>
      </c>
      <c r="D27" s="44" t="s">
        <v>97</v>
      </c>
      <c r="E27" s="45">
        <v>3</v>
      </c>
      <c r="F27" s="46">
        <v>19.3</v>
      </c>
      <c r="G27" s="83">
        <v>57.9</v>
      </c>
    </row>
    <row r="28" spans="1:7" ht="13.5" thickBot="1">
      <c r="A28" s="38"/>
      <c r="B28" s="39" t="s">
        <v>119</v>
      </c>
      <c r="C28" s="40"/>
      <c r="D28" s="40"/>
      <c r="E28" s="41"/>
      <c r="F28" s="41"/>
      <c r="G28" s="82"/>
    </row>
    <row r="29" spans="1:7" ht="13.5" thickBot="1">
      <c r="A29" s="38"/>
      <c r="B29" s="39" t="s">
        <v>120</v>
      </c>
      <c r="C29" s="40"/>
      <c r="D29" s="40"/>
      <c r="E29" s="41"/>
      <c r="F29" s="41"/>
      <c r="G29" s="82"/>
    </row>
    <row r="30" spans="1:7" ht="13.5" thickBot="1">
      <c r="A30" s="38"/>
      <c r="B30" s="39" t="s">
        <v>121</v>
      </c>
      <c r="C30" s="40"/>
      <c r="D30" s="40"/>
      <c r="E30" s="41"/>
      <c r="F30" s="41"/>
      <c r="G30" s="82"/>
    </row>
    <row r="31" spans="1:7" ht="13.5" thickBot="1">
      <c r="A31" s="42">
        <v>17</v>
      </c>
      <c r="B31" s="43" t="s">
        <v>122</v>
      </c>
      <c r="C31" s="44" t="s">
        <v>96</v>
      </c>
      <c r="D31" s="44" t="s">
        <v>97</v>
      </c>
      <c r="E31" s="45">
        <v>58</v>
      </c>
      <c r="F31" s="46">
        <v>9.1</v>
      </c>
      <c r="G31" s="83">
        <v>527.8</v>
      </c>
    </row>
    <row r="32" spans="1:7" ht="13.5" thickBot="1">
      <c r="A32" s="42">
        <v>18</v>
      </c>
      <c r="B32" s="43" t="s">
        <v>123</v>
      </c>
      <c r="C32" s="44" t="s">
        <v>96</v>
      </c>
      <c r="D32" s="44" t="s">
        <v>97</v>
      </c>
      <c r="E32" s="45">
        <v>48</v>
      </c>
      <c r="F32" s="46">
        <v>12.4</v>
      </c>
      <c r="G32" s="83">
        <v>595.2</v>
      </c>
    </row>
    <row r="33" spans="1:7" ht="13.5" thickBot="1">
      <c r="A33" s="42">
        <v>19</v>
      </c>
      <c r="B33" s="43" t="s">
        <v>124</v>
      </c>
      <c r="C33" s="44" t="s">
        <v>96</v>
      </c>
      <c r="D33" s="44" t="s">
        <v>97</v>
      </c>
      <c r="E33" s="45">
        <v>10</v>
      </c>
      <c r="F33" s="46">
        <v>38.5</v>
      </c>
      <c r="G33" s="83">
        <v>385</v>
      </c>
    </row>
    <row r="34" spans="1:7" ht="13.5" thickBot="1">
      <c r="A34" s="42">
        <v>20</v>
      </c>
      <c r="B34" s="43" t="s">
        <v>125</v>
      </c>
      <c r="C34" s="44" t="s">
        <v>96</v>
      </c>
      <c r="D34" s="44" t="s">
        <v>97</v>
      </c>
      <c r="E34" s="45">
        <v>10</v>
      </c>
      <c r="F34" s="46">
        <v>41.6</v>
      </c>
      <c r="G34" s="83">
        <v>416</v>
      </c>
    </row>
    <row r="35" spans="1:7" ht="13.5" thickBot="1">
      <c r="A35" s="38"/>
      <c r="B35" s="39" t="s">
        <v>126</v>
      </c>
      <c r="C35" s="40"/>
      <c r="D35" s="40"/>
      <c r="E35" s="41"/>
      <c r="F35" s="41"/>
      <c r="G35" s="82"/>
    </row>
    <row r="36" spans="1:7" ht="13.5" thickBot="1">
      <c r="A36" s="38"/>
      <c r="B36" s="39" t="s">
        <v>127</v>
      </c>
      <c r="C36" s="40"/>
      <c r="D36" s="40"/>
      <c r="E36" s="41"/>
      <c r="F36" s="41"/>
      <c r="G36" s="82"/>
    </row>
    <row r="37" spans="1:7" ht="13.5" thickBot="1">
      <c r="A37" s="42">
        <v>21</v>
      </c>
      <c r="B37" s="43" t="s">
        <v>128</v>
      </c>
      <c r="C37" s="44" t="s">
        <v>96</v>
      </c>
      <c r="D37" s="44" t="s">
        <v>97</v>
      </c>
      <c r="E37" s="45">
        <v>7</v>
      </c>
      <c r="F37" s="46">
        <v>11.7</v>
      </c>
      <c r="G37" s="83">
        <v>81.9</v>
      </c>
    </row>
    <row r="38" spans="1:7" ht="13.5" thickBot="1">
      <c r="A38" s="38"/>
      <c r="B38" s="39" t="s">
        <v>129</v>
      </c>
      <c r="C38" s="40"/>
      <c r="D38" s="40"/>
      <c r="E38" s="41"/>
      <c r="F38" s="41"/>
      <c r="G38" s="82"/>
    </row>
    <row r="39" spans="1:7" ht="13.5" thickBot="1">
      <c r="A39" s="42">
        <v>22</v>
      </c>
      <c r="B39" s="43" t="s">
        <v>130</v>
      </c>
      <c r="C39" s="44" t="s">
        <v>96</v>
      </c>
      <c r="D39" s="44" t="s">
        <v>97</v>
      </c>
      <c r="E39" s="45">
        <v>2</v>
      </c>
      <c r="F39" s="46">
        <v>11.4</v>
      </c>
      <c r="G39" s="83">
        <v>22.8</v>
      </c>
    </row>
    <row r="40" spans="1:7" ht="13.5" thickBot="1">
      <c r="A40" s="38"/>
      <c r="B40" s="39" t="s">
        <v>131</v>
      </c>
      <c r="C40" s="40"/>
      <c r="D40" s="40"/>
      <c r="E40" s="41"/>
      <c r="F40" s="41"/>
      <c r="G40" s="82"/>
    </row>
    <row r="41" spans="1:7" ht="13.5" thickBot="1">
      <c r="A41" s="42">
        <v>23</v>
      </c>
      <c r="B41" s="43" t="s">
        <v>132</v>
      </c>
      <c r="C41" s="44" t="s">
        <v>96</v>
      </c>
      <c r="D41" s="44" t="s">
        <v>97</v>
      </c>
      <c r="E41" s="45">
        <v>3</v>
      </c>
      <c r="F41" s="46">
        <v>58.9</v>
      </c>
      <c r="G41" s="83">
        <v>176.7</v>
      </c>
    </row>
    <row r="42" spans="1:7" ht="13.5" thickBot="1">
      <c r="A42" s="38"/>
      <c r="B42" s="39" t="s">
        <v>133</v>
      </c>
      <c r="C42" s="40"/>
      <c r="D42" s="40"/>
      <c r="E42" s="41"/>
      <c r="F42" s="41"/>
      <c r="G42" s="82"/>
    </row>
    <row r="43" spans="1:7" ht="13.5" thickBot="1">
      <c r="A43" s="42">
        <v>24</v>
      </c>
      <c r="B43" s="43" t="s">
        <v>134</v>
      </c>
      <c r="C43" s="44" t="s">
        <v>96</v>
      </c>
      <c r="D43" s="44" t="s">
        <v>97</v>
      </c>
      <c r="E43" s="45">
        <v>8</v>
      </c>
      <c r="F43" s="46">
        <v>13.5</v>
      </c>
      <c r="G43" s="83">
        <v>108</v>
      </c>
    </row>
    <row r="44" spans="1:7" ht="13.5" thickBot="1">
      <c r="A44" s="38"/>
      <c r="B44" s="39" t="s">
        <v>135</v>
      </c>
      <c r="C44" s="40"/>
      <c r="D44" s="40"/>
      <c r="E44" s="41"/>
      <c r="F44" s="41"/>
      <c r="G44" s="82"/>
    </row>
    <row r="45" spans="1:7" ht="13.5" thickBot="1">
      <c r="A45" s="42">
        <v>25</v>
      </c>
      <c r="B45" s="43" t="s">
        <v>136</v>
      </c>
      <c r="C45" s="44" t="s">
        <v>96</v>
      </c>
      <c r="D45" s="44" t="s">
        <v>97</v>
      </c>
      <c r="E45" s="45">
        <v>22</v>
      </c>
      <c r="F45" s="46">
        <v>25.9</v>
      </c>
      <c r="G45" s="83">
        <v>569.8</v>
      </c>
    </row>
    <row r="46" spans="1:7" ht="13.5" thickBot="1">
      <c r="A46" s="38"/>
      <c r="B46" s="39" t="s">
        <v>137</v>
      </c>
      <c r="C46" s="40"/>
      <c r="D46" s="40"/>
      <c r="E46" s="41"/>
      <c r="F46" s="41"/>
      <c r="G46" s="82"/>
    </row>
    <row r="47" spans="1:7" ht="13.5" thickBot="1">
      <c r="A47" s="42">
        <v>26</v>
      </c>
      <c r="B47" s="43" t="s">
        <v>138</v>
      </c>
      <c r="C47" s="44" t="s">
        <v>96</v>
      </c>
      <c r="D47" s="44" t="s">
        <v>97</v>
      </c>
      <c r="E47" s="45">
        <v>2</v>
      </c>
      <c r="F47" s="46">
        <v>16.1</v>
      </c>
      <c r="G47" s="83">
        <v>32.2</v>
      </c>
    </row>
    <row r="48" spans="1:7" ht="13.5" thickBot="1">
      <c r="A48" s="38"/>
      <c r="B48" s="39" t="s">
        <v>139</v>
      </c>
      <c r="C48" s="40"/>
      <c r="D48" s="40"/>
      <c r="E48" s="41"/>
      <c r="F48" s="41"/>
      <c r="G48" s="82"/>
    </row>
    <row r="49" spans="1:7" ht="13.5" thickBot="1">
      <c r="A49" s="42">
        <v>27</v>
      </c>
      <c r="B49" s="43" t="s">
        <v>140</v>
      </c>
      <c r="C49" s="44" t="s">
        <v>96</v>
      </c>
      <c r="D49" s="44" t="s">
        <v>97</v>
      </c>
      <c r="E49" s="45">
        <v>2</v>
      </c>
      <c r="F49" s="46">
        <v>97.8</v>
      </c>
      <c r="G49" s="83">
        <v>195.6</v>
      </c>
    </row>
    <row r="50" spans="1:7" ht="13.5" thickBot="1">
      <c r="A50" s="42">
        <v>28</v>
      </c>
      <c r="B50" s="43" t="s">
        <v>141</v>
      </c>
      <c r="C50" s="44" t="s">
        <v>96</v>
      </c>
      <c r="D50" s="44" t="s">
        <v>97</v>
      </c>
      <c r="E50" s="45">
        <v>2</v>
      </c>
      <c r="F50" s="46">
        <v>129.5</v>
      </c>
      <c r="G50" s="83">
        <v>259</v>
      </c>
    </row>
    <row r="51" spans="1:7" ht="13.5" thickBot="1">
      <c r="A51" s="38"/>
      <c r="B51" s="39" t="s">
        <v>142</v>
      </c>
      <c r="C51" s="40"/>
      <c r="D51" s="40"/>
      <c r="E51" s="41"/>
      <c r="F51" s="41"/>
      <c r="G51" s="82"/>
    </row>
    <row r="52" spans="1:7" ht="13.5" thickBot="1">
      <c r="A52" s="42">
        <v>29</v>
      </c>
      <c r="B52" s="43" t="s">
        <v>143</v>
      </c>
      <c r="C52" s="44" t="s">
        <v>96</v>
      </c>
      <c r="D52" s="44" t="s">
        <v>97</v>
      </c>
      <c r="E52" s="45">
        <v>2</v>
      </c>
      <c r="F52" s="46">
        <v>62.3</v>
      </c>
      <c r="G52" s="83">
        <v>124.6</v>
      </c>
    </row>
    <row r="53" spans="1:7" ht="13.5" thickBot="1">
      <c r="A53" s="38"/>
      <c r="B53" s="39" t="s">
        <v>144</v>
      </c>
      <c r="C53" s="40"/>
      <c r="D53" s="40"/>
      <c r="E53" s="41"/>
      <c r="F53" s="41"/>
      <c r="G53" s="82"/>
    </row>
    <row r="54" spans="1:7" ht="13.5" thickBot="1">
      <c r="A54" s="42">
        <v>30</v>
      </c>
      <c r="B54" s="43" t="s">
        <v>145</v>
      </c>
      <c r="C54" s="44" t="s">
        <v>96</v>
      </c>
      <c r="D54" s="44" t="s">
        <v>97</v>
      </c>
      <c r="E54" s="45">
        <v>3</v>
      </c>
      <c r="F54" s="46">
        <v>30.5</v>
      </c>
      <c r="G54" s="83">
        <v>91.5</v>
      </c>
    </row>
    <row r="55" spans="1:7" ht="13.5" thickBot="1">
      <c r="A55" s="38"/>
      <c r="B55" s="39" t="s">
        <v>146</v>
      </c>
      <c r="C55" s="40"/>
      <c r="D55" s="40"/>
      <c r="E55" s="41"/>
      <c r="F55" s="41"/>
      <c r="G55" s="82"/>
    </row>
    <row r="56" spans="1:7" ht="13.5" thickBot="1">
      <c r="A56" s="42">
        <v>31</v>
      </c>
      <c r="B56" s="43" t="s">
        <v>147</v>
      </c>
      <c r="C56" s="44" t="s">
        <v>96</v>
      </c>
      <c r="D56" s="44" t="s">
        <v>97</v>
      </c>
      <c r="E56" s="45">
        <v>6</v>
      </c>
      <c r="F56" s="46">
        <v>26</v>
      </c>
      <c r="G56" s="83">
        <v>156</v>
      </c>
    </row>
    <row r="57" spans="1:7" ht="13.5" thickBot="1">
      <c r="A57" s="38"/>
      <c r="B57" s="39" t="s">
        <v>148</v>
      </c>
      <c r="C57" s="40"/>
      <c r="D57" s="40"/>
      <c r="E57" s="41"/>
      <c r="F57" s="41"/>
      <c r="G57" s="82"/>
    </row>
    <row r="58" spans="1:7" ht="13.5" thickBot="1">
      <c r="A58" s="42">
        <v>32</v>
      </c>
      <c r="B58" s="43" t="s">
        <v>149</v>
      </c>
      <c r="C58" s="44" t="s">
        <v>96</v>
      </c>
      <c r="D58" s="44" t="s">
        <v>97</v>
      </c>
      <c r="E58" s="45">
        <v>28</v>
      </c>
      <c r="F58" s="46">
        <v>40.3</v>
      </c>
      <c r="G58" s="83">
        <v>1128.4</v>
      </c>
    </row>
    <row r="59" spans="1:7" ht="13.5" thickBot="1">
      <c r="A59" s="42">
        <v>33</v>
      </c>
      <c r="B59" s="43" t="s">
        <v>150</v>
      </c>
      <c r="C59" s="44" t="s">
        <v>96</v>
      </c>
      <c r="D59" s="44" t="s">
        <v>97</v>
      </c>
      <c r="E59" s="45">
        <v>6</v>
      </c>
      <c r="F59" s="46">
        <v>34.5</v>
      </c>
      <c r="G59" s="83">
        <v>207</v>
      </c>
    </row>
    <row r="60" spans="1:7" ht="13.5" thickBot="1">
      <c r="A60" s="38"/>
      <c r="B60" s="39" t="s">
        <v>151</v>
      </c>
      <c r="C60" s="40"/>
      <c r="D60" s="40"/>
      <c r="E60" s="41"/>
      <c r="F60" s="41"/>
      <c r="G60" s="82"/>
    </row>
    <row r="61" spans="1:7" ht="13.5" thickBot="1">
      <c r="A61" s="42">
        <v>34</v>
      </c>
      <c r="B61" s="43" t="s">
        <v>152</v>
      </c>
      <c r="C61" s="44" t="s">
        <v>96</v>
      </c>
      <c r="D61" s="44" t="s">
        <v>97</v>
      </c>
      <c r="E61" s="45">
        <v>123</v>
      </c>
      <c r="F61" s="46">
        <v>65.4</v>
      </c>
      <c r="G61" s="83">
        <v>8044.2</v>
      </c>
    </row>
    <row r="62" spans="1:7" ht="13.5" thickBot="1">
      <c r="A62" s="42">
        <v>35</v>
      </c>
      <c r="B62" s="43" t="s">
        <v>153</v>
      </c>
      <c r="C62" s="44" t="s">
        <v>96</v>
      </c>
      <c r="D62" s="44" t="s">
        <v>97</v>
      </c>
      <c r="E62" s="45">
        <v>48</v>
      </c>
      <c r="F62" s="46">
        <v>35.2</v>
      </c>
      <c r="G62" s="83">
        <v>1689.6</v>
      </c>
    </row>
    <row r="63" spans="1:7" ht="13.5" thickBot="1">
      <c r="A63" s="38"/>
      <c r="B63" s="39" t="s">
        <v>154</v>
      </c>
      <c r="C63" s="40"/>
      <c r="D63" s="40"/>
      <c r="E63" s="41"/>
      <c r="F63" s="41"/>
      <c r="G63" s="82"/>
    </row>
    <row r="64" spans="1:7" ht="13.5" thickBot="1">
      <c r="A64" s="42">
        <v>36</v>
      </c>
      <c r="B64" s="43" t="s">
        <v>155</v>
      </c>
      <c r="C64" s="44" t="s">
        <v>96</v>
      </c>
      <c r="D64" s="44" t="s">
        <v>97</v>
      </c>
      <c r="E64" s="45">
        <v>5</v>
      </c>
      <c r="F64" s="46">
        <v>53.1</v>
      </c>
      <c r="G64" s="83">
        <v>265.5</v>
      </c>
    </row>
    <row r="65" spans="1:7" ht="13.5" thickBot="1">
      <c r="A65" s="38"/>
      <c r="B65" s="39" t="s">
        <v>156</v>
      </c>
      <c r="C65" s="40"/>
      <c r="D65" s="40"/>
      <c r="E65" s="41"/>
      <c r="F65" s="41"/>
      <c r="G65" s="82"/>
    </row>
    <row r="66" spans="1:7" ht="13.5" thickBot="1">
      <c r="A66" s="42">
        <v>37</v>
      </c>
      <c r="B66" s="43" t="s">
        <v>157</v>
      </c>
      <c r="C66" s="44" t="s">
        <v>96</v>
      </c>
      <c r="D66" s="44" t="s">
        <v>97</v>
      </c>
      <c r="E66" s="45">
        <v>1</v>
      </c>
      <c r="F66" s="46">
        <v>56.2</v>
      </c>
      <c r="G66" s="83">
        <v>56.2</v>
      </c>
    </row>
    <row r="67" spans="1:7" ht="13.5" thickBot="1">
      <c r="A67" s="42">
        <v>38</v>
      </c>
      <c r="B67" s="43" t="s">
        <v>158</v>
      </c>
      <c r="C67" s="44" t="s">
        <v>96</v>
      </c>
      <c r="D67" s="44" t="s">
        <v>97</v>
      </c>
      <c r="E67" s="45">
        <v>1</v>
      </c>
      <c r="F67" s="46">
        <v>56.2</v>
      </c>
      <c r="G67" s="83">
        <v>56.2</v>
      </c>
    </row>
    <row r="68" spans="1:8" ht="13.5" thickBot="1">
      <c r="A68" s="42">
        <v>39</v>
      </c>
      <c r="B68" s="43" t="s">
        <v>159</v>
      </c>
      <c r="C68" s="44" t="s">
        <v>96</v>
      </c>
      <c r="D68" s="44" t="s">
        <v>97</v>
      </c>
      <c r="E68" s="45">
        <v>1</v>
      </c>
      <c r="F68" s="46">
        <v>56.2</v>
      </c>
      <c r="G68" s="83">
        <v>56.2</v>
      </c>
      <c r="H68" s="87"/>
    </row>
    <row r="69" spans="1:7" ht="13.5" thickBot="1">
      <c r="A69" s="42">
        <v>40</v>
      </c>
      <c r="B69" s="43" t="s">
        <v>160</v>
      </c>
      <c r="C69" s="44" t="s">
        <v>96</v>
      </c>
      <c r="D69" s="44" t="s">
        <v>97</v>
      </c>
      <c r="E69" s="45">
        <v>2</v>
      </c>
      <c r="F69" s="46">
        <v>13.5</v>
      </c>
      <c r="G69" s="83">
        <v>27</v>
      </c>
    </row>
    <row r="70" spans="1:7" ht="13.5" thickBot="1">
      <c r="A70" s="38"/>
      <c r="B70" s="39" t="s">
        <v>161</v>
      </c>
      <c r="C70" s="40"/>
      <c r="D70" s="40"/>
      <c r="E70" s="41"/>
      <c r="F70" s="41"/>
      <c r="G70" s="82"/>
    </row>
    <row r="71" spans="1:7" ht="13.5" thickBot="1">
      <c r="A71" s="42">
        <v>41</v>
      </c>
      <c r="B71" s="43" t="s">
        <v>162</v>
      </c>
      <c r="C71" s="44" t="s">
        <v>96</v>
      </c>
      <c r="D71" s="44" t="s">
        <v>97</v>
      </c>
      <c r="E71" s="45">
        <v>4</v>
      </c>
      <c r="F71" s="46">
        <v>25.1</v>
      </c>
      <c r="G71" s="83">
        <v>100.4</v>
      </c>
    </row>
    <row r="72" spans="1:7" ht="13.5" thickBot="1">
      <c r="A72" s="38"/>
      <c r="B72" s="39" t="s">
        <v>163</v>
      </c>
      <c r="C72" s="40"/>
      <c r="D72" s="40"/>
      <c r="E72" s="41"/>
      <c r="F72" s="41"/>
      <c r="G72" s="82"/>
    </row>
    <row r="73" spans="1:7" ht="13.5" thickBot="1">
      <c r="A73" s="42">
        <v>42</v>
      </c>
      <c r="B73" s="43" t="s">
        <v>164</v>
      </c>
      <c r="C73" s="44" t="s">
        <v>96</v>
      </c>
      <c r="D73" s="44" t="s">
        <v>97</v>
      </c>
      <c r="E73" s="45">
        <v>53</v>
      </c>
      <c r="F73" s="46">
        <v>33</v>
      </c>
      <c r="G73" s="83">
        <v>1749</v>
      </c>
    </row>
    <row r="74" spans="1:7" ht="13.5" thickBot="1">
      <c r="A74" s="42">
        <v>43</v>
      </c>
      <c r="B74" s="43" t="s">
        <v>165</v>
      </c>
      <c r="C74" s="44" t="s">
        <v>96</v>
      </c>
      <c r="D74" s="44" t="s">
        <v>97</v>
      </c>
      <c r="E74" s="45">
        <v>22</v>
      </c>
      <c r="F74" s="46">
        <v>98.8</v>
      </c>
      <c r="G74" s="83">
        <v>2173.6</v>
      </c>
    </row>
    <row r="75" spans="1:7" ht="13.5" thickBot="1">
      <c r="A75" s="38"/>
      <c r="B75" s="39" t="s">
        <v>166</v>
      </c>
      <c r="C75" s="40"/>
      <c r="D75" s="40"/>
      <c r="E75" s="41"/>
      <c r="F75" s="41"/>
      <c r="G75" s="82"/>
    </row>
    <row r="76" spans="1:7" ht="13.5" thickBot="1">
      <c r="A76" s="42">
        <v>44</v>
      </c>
      <c r="B76" s="43" t="s">
        <v>167</v>
      </c>
      <c r="C76" s="44" t="s">
        <v>96</v>
      </c>
      <c r="D76" s="44" t="s">
        <v>97</v>
      </c>
      <c r="E76" s="45">
        <v>1</v>
      </c>
      <c r="F76" s="46">
        <v>29.7</v>
      </c>
      <c r="G76" s="83">
        <v>29.7</v>
      </c>
    </row>
    <row r="77" spans="1:7" ht="13.5" thickBot="1">
      <c r="A77" s="42">
        <v>45</v>
      </c>
      <c r="B77" s="43" t="s">
        <v>168</v>
      </c>
      <c r="C77" s="44" t="s">
        <v>96</v>
      </c>
      <c r="D77" s="44" t="s">
        <v>97</v>
      </c>
      <c r="E77" s="45">
        <v>1</v>
      </c>
      <c r="F77" s="46">
        <v>92.8</v>
      </c>
      <c r="G77" s="83">
        <v>92.8</v>
      </c>
    </row>
    <row r="78" spans="1:7" ht="13.5" thickBot="1">
      <c r="A78" s="38"/>
      <c r="B78" s="39" t="s">
        <v>169</v>
      </c>
      <c r="C78" s="40"/>
      <c r="D78" s="40"/>
      <c r="E78" s="41"/>
      <c r="F78" s="41"/>
      <c r="G78" s="82"/>
    </row>
    <row r="79" spans="1:7" ht="13.5" thickBot="1">
      <c r="A79" s="42">
        <v>46</v>
      </c>
      <c r="B79" s="43" t="s">
        <v>170</v>
      </c>
      <c r="C79" s="44" t="s">
        <v>96</v>
      </c>
      <c r="D79" s="44" t="s">
        <v>97</v>
      </c>
      <c r="E79" s="45">
        <v>1</v>
      </c>
      <c r="F79" s="46">
        <v>101</v>
      </c>
      <c r="G79" s="83">
        <v>101</v>
      </c>
    </row>
    <row r="80" spans="1:7" ht="13.5" thickBot="1">
      <c r="A80" s="38"/>
      <c r="B80" s="39" t="s">
        <v>171</v>
      </c>
      <c r="C80" s="40"/>
      <c r="D80" s="40"/>
      <c r="E80" s="41"/>
      <c r="F80" s="41"/>
      <c r="G80" s="82"/>
    </row>
    <row r="81" spans="1:7" ht="13.5" thickBot="1">
      <c r="A81" s="42">
        <v>47</v>
      </c>
      <c r="B81" s="43" t="s">
        <v>172</v>
      </c>
      <c r="C81" s="44" t="s">
        <v>96</v>
      </c>
      <c r="D81" s="44" t="s">
        <v>97</v>
      </c>
      <c r="E81" s="45">
        <v>4</v>
      </c>
      <c r="F81" s="46">
        <v>24.6</v>
      </c>
      <c r="G81" s="83">
        <v>98.4</v>
      </c>
    </row>
    <row r="82" spans="1:7" ht="13.5" thickBot="1">
      <c r="A82" s="38"/>
      <c r="B82" s="39" t="s">
        <v>173</v>
      </c>
      <c r="C82" s="40"/>
      <c r="D82" s="40"/>
      <c r="E82" s="41"/>
      <c r="F82" s="41"/>
      <c r="G82" s="82"/>
    </row>
    <row r="83" spans="1:7" ht="13.5" thickBot="1">
      <c r="A83" s="38"/>
      <c r="B83" s="39" t="s">
        <v>174</v>
      </c>
      <c r="C83" s="40"/>
      <c r="D83" s="40"/>
      <c r="E83" s="41"/>
      <c r="F83" s="41"/>
      <c r="G83" s="82"/>
    </row>
    <row r="84" spans="1:7" ht="13.5" thickBot="1">
      <c r="A84" s="38"/>
      <c r="B84" s="39" t="s">
        <v>175</v>
      </c>
      <c r="C84" s="40"/>
      <c r="D84" s="40"/>
      <c r="E84" s="41"/>
      <c r="F84" s="41"/>
      <c r="G84" s="82"/>
    </row>
    <row r="85" spans="1:7" ht="13.5" thickBot="1">
      <c r="A85" s="42">
        <v>48</v>
      </c>
      <c r="B85" s="43" t="s">
        <v>176</v>
      </c>
      <c r="C85" s="44" t="s">
        <v>96</v>
      </c>
      <c r="D85" s="44" t="s">
        <v>97</v>
      </c>
      <c r="E85" s="45">
        <v>13</v>
      </c>
      <c r="F85" s="46">
        <v>24.2</v>
      </c>
      <c r="G85" s="83">
        <v>314.6</v>
      </c>
    </row>
    <row r="86" spans="1:7" ht="13.5" thickBot="1">
      <c r="A86" s="38"/>
      <c r="B86" s="39" t="s">
        <v>177</v>
      </c>
      <c r="C86" s="40"/>
      <c r="D86" s="40"/>
      <c r="E86" s="41"/>
      <c r="F86" s="41"/>
      <c r="G86" s="82"/>
    </row>
    <row r="87" spans="1:7" ht="13.5" thickBot="1">
      <c r="A87" s="42">
        <v>49</v>
      </c>
      <c r="B87" s="43" t="s">
        <v>178</v>
      </c>
      <c r="C87" s="44" t="s">
        <v>96</v>
      </c>
      <c r="D87" s="44" t="s">
        <v>97</v>
      </c>
      <c r="E87" s="45">
        <v>12</v>
      </c>
      <c r="F87" s="46">
        <v>18.8</v>
      </c>
      <c r="G87" s="83">
        <v>225.6</v>
      </c>
    </row>
    <row r="88" spans="1:7" ht="13.5" thickBot="1">
      <c r="A88" s="38"/>
      <c r="B88" s="39" t="s">
        <v>179</v>
      </c>
      <c r="C88" s="40"/>
      <c r="D88" s="40"/>
      <c r="E88" s="41"/>
      <c r="F88" s="41"/>
      <c r="G88" s="82"/>
    </row>
    <row r="89" spans="1:7" ht="13.5" thickBot="1">
      <c r="A89" s="42">
        <v>50</v>
      </c>
      <c r="B89" s="43" t="s">
        <v>180</v>
      </c>
      <c r="C89" s="44" t="s">
        <v>96</v>
      </c>
      <c r="D89" s="44" t="s">
        <v>97</v>
      </c>
      <c r="E89" s="45">
        <v>7</v>
      </c>
      <c r="F89" s="46">
        <v>42.7</v>
      </c>
      <c r="G89" s="83">
        <v>298.9</v>
      </c>
    </row>
    <row r="90" spans="1:7" ht="13.5" thickBot="1">
      <c r="A90" s="38"/>
      <c r="B90" s="39" t="s">
        <v>181</v>
      </c>
      <c r="C90" s="40"/>
      <c r="D90" s="40"/>
      <c r="E90" s="41"/>
      <c r="F90" s="41"/>
      <c r="G90" s="82"/>
    </row>
    <row r="91" spans="1:7" ht="13.5" thickBot="1">
      <c r="A91" s="42">
        <v>51</v>
      </c>
      <c r="B91" s="43" t="s">
        <v>182</v>
      </c>
      <c r="C91" s="44" t="s">
        <v>96</v>
      </c>
      <c r="D91" s="44" t="s">
        <v>97</v>
      </c>
      <c r="E91" s="45">
        <v>1</v>
      </c>
      <c r="F91" s="46">
        <v>189.9</v>
      </c>
      <c r="G91" s="83">
        <v>189.9</v>
      </c>
    </row>
    <row r="92" spans="1:7" ht="13.5" thickBot="1">
      <c r="A92" s="38"/>
      <c r="B92" s="39" t="s">
        <v>183</v>
      </c>
      <c r="C92" s="40"/>
      <c r="D92" s="40"/>
      <c r="E92" s="41"/>
      <c r="F92" s="41"/>
      <c r="G92" s="82"/>
    </row>
    <row r="93" spans="1:7" ht="13.5" thickBot="1">
      <c r="A93" s="42">
        <v>52</v>
      </c>
      <c r="B93" s="43" t="s">
        <v>184</v>
      </c>
      <c r="C93" s="44" t="s">
        <v>96</v>
      </c>
      <c r="D93" s="44" t="s">
        <v>97</v>
      </c>
      <c r="E93" s="45">
        <v>3</v>
      </c>
      <c r="F93" s="46">
        <v>44.4</v>
      </c>
      <c r="G93" s="83">
        <v>133.2</v>
      </c>
    </row>
    <row r="94" spans="1:7" ht="13.5" thickBot="1">
      <c r="A94" s="42">
        <v>53</v>
      </c>
      <c r="B94" s="43" t="s">
        <v>185</v>
      </c>
      <c r="C94" s="44" t="s">
        <v>96</v>
      </c>
      <c r="D94" s="44" t="s">
        <v>97</v>
      </c>
      <c r="E94" s="45">
        <v>3</v>
      </c>
      <c r="F94" s="46">
        <v>44.4</v>
      </c>
      <c r="G94" s="83">
        <v>133.2</v>
      </c>
    </row>
    <row r="95" spans="1:7" ht="13.5" thickBot="1">
      <c r="A95" s="42">
        <v>54</v>
      </c>
      <c r="B95" s="43" t="s">
        <v>186</v>
      </c>
      <c r="C95" s="44" t="s">
        <v>96</v>
      </c>
      <c r="D95" s="44" t="s">
        <v>97</v>
      </c>
      <c r="E95" s="45">
        <v>3</v>
      </c>
      <c r="F95" s="46">
        <v>44.4</v>
      </c>
      <c r="G95" s="83">
        <v>133.2</v>
      </c>
    </row>
    <row r="96" spans="1:7" ht="13.5" thickBot="1">
      <c r="A96" s="42">
        <v>55</v>
      </c>
      <c r="B96" s="43" t="s">
        <v>187</v>
      </c>
      <c r="C96" s="44" t="s">
        <v>96</v>
      </c>
      <c r="D96" s="44" t="s">
        <v>97</v>
      </c>
      <c r="E96" s="45">
        <v>3</v>
      </c>
      <c r="F96" s="46">
        <v>44.4</v>
      </c>
      <c r="G96" s="83">
        <v>133.2</v>
      </c>
    </row>
    <row r="97" spans="1:7" ht="13.5" thickBot="1">
      <c r="A97" s="38"/>
      <c r="B97" s="39" t="s">
        <v>188</v>
      </c>
      <c r="C97" s="40"/>
      <c r="D97" s="40"/>
      <c r="E97" s="41"/>
      <c r="F97" s="41"/>
      <c r="G97" s="82"/>
    </row>
    <row r="98" spans="1:7" ht="13.5" thickBot="1">
      <c r="A98" s="42">
        <v>56</v>
      </c>
      <c r="B98" s="43" t="s">
        <v>189</v>
      </c>
      <c r="C98" s="44" t="s">
        <v>96</v>
      </c>
      <c r="D98" s="44" t="s">
        <v>97</v>
      </c>
      <c r="E98" s="45">
        <v>15</v>
      </c>
      <c r="F98" s="46">
        <v>190.5</v>
      </c>
      <c r="G98" s="83">
        <v>2857.5</v>
      </c>
    </row>
    <row r="99" spans="1:7" ht="13.5" thickBot="1">
      <c r="A99" s="38"/>
      <c r="B99" s="39" t="s">
        <v>190</v>
      </c>
      <c r="C99" s="40"/>
      <c r="D99" s="40"/>
      <c r="E99" s="41"/>
      <c r="F99" s="41"/>
      <c r="G99" s="82"/>
    </row>
    <row r="100" spans="1:7" ht="13.5" thickBot="1">
      <c r="A100" s="38"/>
      <c r="B100" s="39" t="s">
        <v>191</v>
      </c>
      <c r="C100" s="40"/>
      <c r="D100" s="40"/>
      <c r="E100" s="41"/>
      <c r="F100" s="41"/>
      <c r="G100" s="82"/>
    </row>
    <row r="101" spans="1:7" ht="13.5" thickBot="1">
      <c r="A101" s="42">
        <v>57</v>
      </c>
      <c r="B101" s="43" t="s">
        <v>192</v>
      </c>
      <c r="C101" s="44" t="s">
        <v>96</v>
      </c>
      <c r="D101" s="44" t="s">
        <v>97</v>
      </c>
      <c r="E101" s="45">
        <v>18</v>
      </c>
      <c r="F101" s="46">
        <v>57.6</v>
      </c>
      <c r="G101" s="83">
        <v>1036.8</v>
      </c>
    </row>
    <row r="102" spans="1:7" ht="13.5" thickBot="1">
      <c r="A102" s="38"/>
      <c r="B102" s="39" t="s">
        <v>193</v>
      </c>
      <c r="C102" s="40"/>
      <c r="D102" s="40"/>
      <c r="E102" s="41"/>
      <c r="F102" s="41"/>
      <c r="G102" s="82"/>
    </row>
    <row r="103" spans="1:7" ht="13.5" thickBot="1">
      <c r="A103" s="42">
        <v>58</v>
      </c>
      <c r="B103" s="43" t="s">
        <v>194</v>
      </c>
      <c r="C103" s="44" t="s">
        <v>96</v>
      </c>
      <c r="D103" s="44" t="s">
        <v>97</v>
      </c>
      <c r="E103" s="45">
        <v>2</v>
      </c>
      <c r="F103" s="46">
        <v>33.1</v>
      </c>
      <c r="G103" s="83">
        <v>66.2</v>
      </c>
    </row>
    <row r="104" spans="1:7" ht="13.5" thickBot="1">
      <c r="A104" s="38"/>
      <c r="B104" s="39" t="s">
        <v>195</v>
      </c>
      <c r="C104" s="40"/>
      <c r="D104" s="40"/>
      <c r="E104" s="41"/>
      <c r="F104" s="41"/>
      <c r="G104" s="82"/>
    </row>
    <row r="105" spans="1:7" ht="13.5" thickBot="1">
      <c r="A105" s="42">
        <v>59</v>
      </c>
      <c r="B105" s="43" t="s">
        <v>196</v>
      </c>
      <c r="C105" s="44" t="s">
        <v>96</v>
      </c>
      <c r="D105" s="44" t="s">
        <v>97</v>
      </c>
      <c r="E105" s="45">
        <v>1</v>
      </c>
      <c r="F105" s="46">
        <v>38.9</v>
      </c>
      <c r="G105" s="83">
        <v>38.9</v>
      </c>
    </row>
    <row r="106" spans="1:7" ht="13.5" thickBot="1">
      <c r="A106" s="38"/>
      <c r="B106" s="39" t="s">
        <v>197</v>
      </c>
      <c r="C106" s="40"/>
      <c r="D106" s="40"/>
      <c r="E106" s="41"/>
      <c r="F106" s="41"/>
      <c r="G106" s="82"/>
    </row>
    <row r="107" spans="1:7" ht="13.5" thickBot="1">
      <c r="A107" s="42">
        <v>60</v>
      </c>
      <c r="B107" s="43" t="s">
        <v>198</v>
      </c>
      <c r="C107" s="44" t="s">
        <v>96</v>
      </c>
      <c r="D107" s="44" t="s">
        <v>97</v>
      </c>
      <c r="E107" s="45">
        <v>1</v>
      </c>
      <c r="F107" s="46">
        <v>136.4</v>
      </c>
      <c r="G107" s="83">
        <v>136.4</v>
      </c>
    </row>
    <row r="108" spans="1:7" ht="13.5" thickBot="1">
      <c r="A108" s="38"/>
      <c r="B108" s="39" t="s">
        <v>199</v>
      </c>
      <c r="C108" s="40"/>
      <c r="D108" s="40"/>
      <c r="E108" s="41"/>
      <c r="F108" s="41"/>
      <c r="G108" s="82"/>
    </row>
    <row r="109" spans="1:7" ht="13.5" thickBot="1">
      <c r="A109" s="42">
        <v>61</v>
      </c>
      <c r="B109" s="43" t="s">
        <v>200</v>
      </c>
      <c r="C109" s="44" t="s">
        <v>96</v>
      </c>
      <c r="D109" s="44" t="s">
        <v>97</v>
      </c>
      <c r="E109" s="45">
        <v>2</v>
      </c>
      <c r="F109" s="46">
        <v>13.9</v>
      </c>
      <c r="G109" s="83">
        <v>27.8</v>
      </c>
    </row>
    <row r="110" spans="1:7" ht="13.5" thickBot="1">
      <c r="A110" s="42">
        <v>62</v>
      </c>
      <c r="B110" s="43" t="s">
        <v>201</v>
      </c>
      <c r="C110" s="44" t="s">
        <v>96</v>
      </c>
      <c r="D110" s="44" t="s">
        <v>97</v>
      </c>
      <c r="E110" s="45">
        <v>3</v>
      </c>
      <c r="F110" s="46">
        <v>11.8</v>
      </c>
      <c r="G110" s="83">
        <v>35.4</v>
      </c>
    </row>
    <row r="111" spans="1:7" ht="13.5" thickBot="1">
      <c r="A111" s="42">
        <v>63</v>
      </c>
      <c r="B111" s="43" t="s">
        <v>202</v>
      </c>
      <c r="C111" s="44" t="s">
        <v>96</v>
      </c>
      <c r="D111" s="44" t="s">
        <v>97</v>
      </c>
      <c r="E111" s="45">
        <v>3</v>
      </c>
      <c r="F111" s="46">
        <v>11.8</v>
      </c>
      <c r="G111" s="83">
        <v>35.4</v>
      </c>
    </row>
    <row r="112" spans="1:7" ht="13.5" thickBot="1">
      <c r="A112" s="42">
        <v>64</v>
      </c>
      <c r="B112" s="43" t="s">
        <v>203</v>
      </c>
      <c r="C112" s="44" t="s">
        <v>96</v>
      </c>
      <c r="D112" s="44" t="s">
        <v>97</v>
      </c>
      <c r="E112" s="45">
        <v>3</v>
      </c>
      <c r="F112" s="46">
        <v>11.8</v>
      </c>
      <c r="G112" s="83">
        <v>35.4</v>
      </c>
    </row>
    <row r="113" spans="1:7" ht="13.5" thickBot="1">
      <c r="A113" s="38"/>
      <c r="B113" s="39" t="s">
        <v>204</v>
      </c>
      <c r="C113" s="40"/>
      <c r="D113" s="40"/>
      <c r="E113" s="41"/>
      <c r="F113" s="41"/>
      <c r="G113" s="82"/>
    </row>
    <row r="114" spans="1:7" ht="13.5" thickBot="1">
      <c r="A114" s="42">
        <v>65</v>
      </c>
      <c r="B114" s="43" t="s">
        <v>205</v>
      </c>
      <c r="C114" s="44" t="s">
        <v>96</v>
      </c>
      <c r="D114" s="44" t="s">
        <v>97</v>
      </c>
      <c r="E114" s="45">
        <v>3</v>
      </c>
      <c r="F114" s="46">
        <v>93.3</v>
      </c>
      <c r="G114" s="83">
        <v>279.9</v>
      </c>
    </row>
    <row r="115" spans="1:7" ht="13.5" thickBot="1">
      <c r="A115" s="42">
        <v>66</v>
      </c>
      <c r="B115" s="43" t="s">
        <v>206</v>
      </c>
      <c r="C115" s="44" t="s">
        <v>96</v>
      </c>
      <c r="D115" s="44" t="s">
        <v>97</v>
      </c>
      <c r="E115" s="45">
        <v>1</v>
      </c>
      <c r="F115" s="46">
        <v>157.1</v>
      </c>
      <c r="G115" s="83">
        <v>157.1</v>
      </c>
    </row>
    <row r="116" spans="1:7" ht="13.5" thickBot="1">
      <c r="A116" s="42">
        <v>67</v>
      </c>
      <c r="B116" s="43" t="s">
        <v>207</v>
      </c>
      <c r="C116" s="44" t="s">
        <v>96</v>
      </c>
      <c r="D116" s="44" t="s">
        <v>97</v>
      </c>
      <c r="E116" s="45">
        <v>1</v>
      </c>
      <c r="F116" s="46">
        <v>216.6</v>
      </c>
      <c r="G116" s="83">
        <v>216.6</v>
      </c>
    </row>
    <row r="117" spans="1:10" ht="13.5" thickBot="1">
      <c r="A117" s="42">
        <v>68</v>
      </c>
      <c r="B117" s="43" t="s">
        <v>208</v>
      </c>
      <c r="C117" s="44" t="s">
        <v>96</v>
      </c>
      <c r="D117" s="44" t="s">
        <v>97</v>
      </c>
      <c r="E117" s="45">
        <v>1</v>
      </c>
      <c r="F117" s="46">
        <v>157.1</v>
      </c>
      <c r="G117" s="83">
        <v>157.1</v>
      </c>
      <c r="J117" s="70"/>
    </row>
    <row r="118" spans="1:10" ht="13.5" thickBot="1">
      <c r="A118" s="109" t="s">
        <v>209</v>
      </c>
      <c r="B118" s="110"/>
      <c r="C118" s="110"/>
      <c r="D118" s="111"/>
      <c r="E118" s="47">
        <v>624</v>
      </c>
      <c r="F118" s="45"/>
      <c r="G118" s="84"/>
      <c r="J118" s="70"/>
    </row>
    <row r="119" spans="1:10" ht="13.5" thickBot="1">
      <c r="A119" s="112" t="s">
        <v>210</v>
      </c>
      <c r="B119" s="113"/>
      <c r="C119" s="113"/>
      <c r="D119" s="113"/>
      <c r="E119" s="113"/>
      <c r="F119" s="114"/>
      <c r="G119" s="85">
        <v>28387.4</v>
      </c>
      <c r="J119" s="70"/>
    </row>
    <row r="120" spans="1:10" ht="13.5" thickBot="1">
      <c r="A120" s="112" t="s">
        <v>254</v>
      </c>
      <c r="B120" s="113"/>
      <c r="C120" s="113"/>
      <c r="D120" s="113"/>
      <c r="E120" s="113"/>
      <c r="F120" s="114"/>
      <c r="G120" s="85">
        <v>6812.98</v>
      </c>
      <c r="J120" s="70"/>
    </row>
    <row r="121" spans="1:10" ht="13.5" thickBot="1">
      <c r="A121" s="112" t="s">
        <v>211</v>
      </c>
      <c r="B121" s="113"/>
      <c r="C121" s="113"/>
      <c r="D121" s="113"/>
      <c r="E121" s="113"/>
      <c r="F121" s="114"/>
      <c r="G121" s="86">
        <v>35200.38</v>
      </c>
      <c r="J121" s="70"/>
    </row>
    <row r="122" ht="12.75">
      <c r="J122" s="70"/>
    </row>
    <row r="123" ht="12.75">
      <c r="J123" s="70"/>
    </row>
    <row r="124" spans="1:10" ht="12.75">
      <c r="A124" s="90"/>
      <c r="B124" s="90"/>
      <c r="C124" s="90"/>
      <c r="D124" s="90"/>
      <c r="E124" s="90"/>
      <c r="F124" s="90"/>
      <c r="G124" s="90"/>
      <c r="J124" s="70"/>
    </row>
    <row r="125" spans="1:10" ht="15">
      <c r="A125" s="91" t="s">
        <v>256</v>
      </c>
      <c r="B125" s="90"/>
      <c r="C125" s="90"/>
      <c r="D125" s="91"/>
      <c r="E125" s="90"/>
      <c r="F125" s="90"/>
      <c r="G125" s="90"/>
      <c r="J125" s="70"/>
    </row>
    <row r="126" spans="1:7" ht="12.75">
      <c r="A126" s="90"/>
      <c r="B126" s="90"/>
      <c r="C126" s="90"/>
      <c r="D126" s="90"/>
      <c r="E126" s="90"/>
      <c r="F126" s="90"/>
      <c r="G126" s="90"/>
    </row>
    <row r="127" spans="1:7" ht="15">
      <c r="A127" s="90"/>
      <c r="B127" s="92"/>
      <c r="C127" s="90"/>
      <c r="D127" s="90"/>
      <c r="E127" s="93"/>
      <c r="F127" s="90"/>
      <c r="G127" s="90"/>
    </row>
    <row r="128" spans="1:7" ht="14.25">
      <c r="A128" s="108"/>
      <c r="B128" s="94"/>
      <c r="C128" s="94" t="s">
        <v>246</v>
      </c>
      <c r="D128" s="95"/>
      <c r="E128" s="96"/>
      <c r="F128" s="95"/>
      <c r="G128" s="95"/>
    </row>
    <row r="129" spans="1:7" ht="14.25">
      <c r="A129" s="108"/>
      <c r="B129" s="94" t="s">
        <v>245</v>
      </c>
      <c r="D129" s="94" t="s">
        <v>247</v>
      </c>
      <c r="E129" s="96"/>
      <c r="F129" s="95"/>
      <c r="G129" s="95"/>
    </row>
    <row r="130" spans="1:7" ht="14.25">
      <c r="A130" s="94" t="s">
        <v>248</v>
      </c>
      <c r="B130" s="94" t="s">
        <v>249</v>
      </c>
      <c r="D130" s="94" t="s">
        <v>250</v>
      </c>
      <c r="E130" s="95"/>
      <c r="F130" s="95"/>
      <c r="G130" s="95"/>
    </row>
    <row r="131" spans="1:7" ht="12.75">
      <c r="A131" s="90"/>
      <c r="B131" s="90"/>
      <c r="C131" s="90"/>
      <c r="D131" s="90"/>
      <c r="E131" s="90"/>
      <c r="F131" s="90"/>
      <c r="G131" s="90"/>
    </row>
    <row r="132" spans="1:3" ht="12.75">
      <c r="A132" s="102" t="s">
        <v>257</v>
      </c>
      <c r="B132" s="102" t="s">
        <v>258</v>
      </c>
      <c r="C132" t="s">
        <v>259</v>
      </c>
    </row>
    <row r="137" spans="2:8" ht="12.75">
      <c r="B137" s="70"/>
      <c r="C137" s="70"/>
      <c r="D137" s="70"/>
      <c r="E137" s="70"/>
      <c r="F137" s="70"/>
      <c r="G137" s="70"/>
      <c r="H137" s="70"/>
    </row>
    <row r="138" spans="2:8" ht="12.75">
      <c r="B138" s="70"/>
      <c r="C138" s="70"/>
      <c r="D138" s="70"/>
      <c r="E138" s="70"/>
      <c r="F138" s="70"/>
      <c r="G138" s="70"/>
      <c r="H138" s="70"/>
    </row>
    <row r="139" spans="2:8" ht="12.75">
      <c r="B139" s="70"/>
      <c r="C139" s="70"/>
      <c r="D139" s="70"/>
      <c r="E139" s="70"/>
      <c r="F139" s="70"/>
      <c r="G139" s="70"/>
      <c r="H139" s="70"/>
    </row>
    <row r="140" spans="2:8" ht="12.75">
      <c r="B140" s="70"/>
      <c r="C140" s="70"/>
      <c r="D140" s="70"/>
      <c r="E140" s="70"/>
      <c r="F140" s="70"/>
      <c r="G140" s="70"/>
      <c r="H140" s="70"/>
    </row>
    <row r="141" spans="2:8" ht="12.75">
      <c r="B141" s="70"/>
      <c r="C141" s="70"/>
      <c r="D141" s="70"/>
      <c r="E141" s="70"/>
      <c r="F141" s="70"/>
      <c r="G141" s="70"/>
      <c r="H141" s="70"/>
    </row>
    <row r="142" spans="2:8" ht="12.75">
      <c r="B142" s="70"/>
      <c r="C142" s="70"/>
      <c r="D142" s="70"/>
      <c r="E142" s="70"/>
      <c r="F142" s="70"/>
      <c r="G142" s="70"/>
      <c r="H142" s="70"/>
    </row>
    <row r="143" spans="2:8" ht="12.75">
      <c r="B143" s="70"/>
      <c r="C143" s="70"/>
      <c r="D143" s="70"/>
      <c r="E143" s="70"/>
      <c r="F143" s="70"/>
      <c r="G143" s="70"/>
      <c r="H143" s="70"/>
    </row>
    <row r="144" spans="2:8" ht="12.75">
      <c r="B144" s="70"/>
      <c r="C144" s="70"/>
      <c r="D144" s="70"/>
      <c r="E144" s="70"/>
      <c r="F144" s="70"/>
      <c r="G144" s="70"/>
      <c r="H144" s="70"/>
    </row>
  </sheetData>
  <sheetProtection/>
  <mergeCells count="5">
    <mergeCell ref="A128:A129"/>
    <mergeCell ref="A118:D118"/>
    <mergeCell ref="A119:F119"/>
    <mergeCell ref="A120:F120"/>
    <mergeCell ref="A121:F12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74" r:id="rId1"/>
  <rowBreaks count="1" manualBreakCount="1">
    <brk id="69" max="7" man="1"/>
  </rowBreaks>
  <colBreaks count="1" manualBreakCount="1">
    <brk id="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Δουλγέρη</dc:creator>
  <cp:keywords/>
  <dc:description/>
  <cp:lastModifiedBy>m.nikolaidou</cp:lastModifiedBy>
  <cp:lastPrinted>2016-06-16T09:20:08Z</cp:lastPrinted>
  <dcterms:created xsi:type="dcterms:W3CDTF">2016-04-18T07:02:32Z</dcterms:created>
  <dcterms:modified xsi:type="dcterms:W3CDTF">2016-07-14T08:47:46Z</dcterms:modified>
  <cp:category/>
  <cp:version/>
  <cp:contentType/>
  <cp:contentStatus/>
</cp:coreProperties>
</file>