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12270" activeTab="1"/>
  </bookViews>
  <sheets>
    <sheet name="ΠΡΟΣΦΟΡΑ 5-2015 " sheetId="1" r:id="rId1"/>
    <sheet name="ΠΡΟΥΠΟΛΟΓΙΣΜΟΣ 5-2015" sheetId="2" r:id="rId2"/>
    <sheet name="Φύλλο2" sheetId="3" r:id="rId3"/>
    <sheet name="Φύλλο3" sheetId="4" r:id="rId4"/>
  </sheets>
  <definedNames>
    <definedName name="_xlnm.Print_Area" localSheetId="0">'ΠΡΟΣΦΟΡΑ 5-2015 '!$A$1:$G$189</definedName>
    <definedName name="_xlnm.Print_Area" localSheetId="1">'ΠΡΟΥΠΟΛΟΓΙΣΜΟΣ 5-2015'!$A$1:$G$195</definedName>
  </definedNames>
  <calcPr fullCalcOnLoad="1"/>
</workbook>
</file>

<file path=xl/sharedStrings.xml><?xml version="1.0" encoding="utf-8"?>
<sst xmlns="http://schemas.openxmlformats.org/spreadsheetml/2006/main" count="705" uniqueCount="200">
  <si>
    <t xml:space="preserve">     ΤΕΧΝΙΚH ΥΠΗΡΕΣIA</t>
  </si>
  <si>
    <t>Α/Α</t>
  </si>
  <si>
    <t>ΜΟΝΑΔΑ ΜΕΤΡΗΣΗΣ</t>
  </si>
  <si>
    <t>ΠΟΣΟΤΗΤΑ</t>
  </si>
  <si>
    <t>ΤΙΜΗ ΜΟΝΑΔΟΣ</t>
  </si>
  <si>
    <t>ΟΛΙΚΗ ΔΑΠΑΝΗ</t>
  </si>
  <si>
    <t>μμ</t>
  </si>
  <si>
    <t>Σωλήνας PΕ Φ50 6 ΑΤΜ -CEN</t>
  </si>
  <si>
    <t>Σωλήνας PΕ Φ40 6 ΑΤΜ -CEN</t>
  </si>
  <si>
    <t>Σωλήνας PΕ Φ32 6 TM</t>
  </si>
  <si>
    <t>Σωλήνας PΕ Φ25 6 ΤΜ</t>
  </si>
  <si>
    <t>Σωλήνας PΕ Φ20 6 ΤΜ</t>
  </si>
  <si>
    <t>Σωλήνας σταλακτοφόρος 4L Φ20/0.33</t>
  </si>
  <si>
    <t>Σωλήνας σταλακτοφόρος 4L Φ20/0.50</t>
  </si>
  <si>
    <t>Ελαστική κουλούρα Φ7</t>
  </si>
  <si>
    <t>τεμ</t>
  </si>
  <si>
    <t xml:space="preserve">Γωνία ρακόρ κοχλ. Φ50 Χ 2 </t>
  </si>
  <si>
    <t xml:space="preserve">Γωνία ρακόρ κοχλ. Φ50 1  1/2 </t>
  </si>
  <si>
    <t xml:space="preserve">Γωνία ρακόρ κοχλ. Φ40 1  1/2 </t>
  </si>
  <si>
    <t>Γωνία ρακόρ Φ20 Χ  3/4΄΄</t>
  </si>
  <si>
    <t>Γωνία ρακόρ Φ25   Χ 1΄΄</t>
  </si>
  <si>
    <t>Γωνία ρακόρ Φ25   Χ3/4΄΄</t>
  </si>
  <si>
    <t>Γωνία ρακόρ Φ32   Χ 1΄΄</t>
  </si>
  <si>
    <t>Γωνία σύνδεσης ρακόρ κοχλ. Φ50 Χ Φ50</t>
  </si>
  <si>
    <t>Σύνδεσμος ρακόρ Φ50 Χ Φ50</t>
  </si>
  <si>
    <t>Σύνδεσμος ρακόρ Φ40 Χ Φ40</t>
  </si>
  <si>
    <t>Σύνδεσμος ρακόρ Φ32 Χ Φ32</t>
  </si>
  <si>
    <t>Σύνδεσμος ρακόρ Φ20 Χ Φ20</t>
  </si>
  <si>
    <t>Σύνδεσμος ρακόρ Φ25 Χ Φ25</t>
  </si>
  <si>
    <t>Ρακόρ κοχλιωτό Φ50 Χ 2'</t>
  </si>
  <si>
    <t>Ρακόρ κοχλιωτό Φ40 Χ 1 1/2΄΄</t>
  </si>
  <si>
    <t>Ρακόρ κοχλιωτό Φ32 Χ 1''</t>
  </si>
  <si>
    <t>Ρακόρ κοχλιωτό Φ25 Χ 1''</t>
  </si>
  <si>
    <t xml:space="preserve">Ρακόρ κοχλιωτό Φ20 Χ 3/4΄΄ </t>
  </si>
  <si>
    <t>Ταφ ρακόρ κοχλ. Φ50 Χ Φ50ΧΦ50</t>
  </si>
  <si>
    <t>Ταφ ρακόρ κοχλ. Φ40 Χ Φ40ΧΦ40</t>
  </si>
  <si>
    <t>ταφ συνδ ρακορ Φ25Χ25Χ25</t>
  </si>
  <si>
    <t>ταφ συνδ ρακορ συστολικό Φ25ΧΦ20ΧΦ25</t>
  </si>
  <si>
    <t>ταφ συνδ ρακορ Φ32ΧΦ32ΧΦ32</t>
  </si>
  <si>
    <t>ταφ συνδ ρακορ συστολικό Φ32ΧΦ25ΧΦ32</t>
  </si>
  <si>
    <t>ταφ συνδ ρακορ Φ20ΧΦ20ΧΦ20</t>
  </si>
  <si>
    <t>ταφ συνδ ρακορ συστολικό Φ20ΧΦ16ΧΦ20</t>
  </si>
  <si>
    <r>
      <t>Ορειχάλκινο ρακόρ πολυαιθ. Αρσ. Φ 50 Χ 1</t>
    </r>
    <r>
      <rPr>
        <sz val="10"/>
        <rFont val="Arial Greek"/>
        <family val="2"/>
      </rPr>
      <t>1/2"</t>
    </r>
  </si>
  <si>
    <r>
      <t>Ορειχάλκινο ρακόρ πολυαιθ. Θηλ. Φ 40 Χ 1</t>
    </r>
    <r>
      <rPr>
        <sz val="10"/>
        <rFont val="Arial Greek"/>
        <family val="2"/>
      </rPr>
      <t>1/4"</t>
    </r>
  </si>
  <si>
    <t>Ορειχάλκινο ρακόρ  Αρσ. Φ32Χ1"</t>
  </si>
  <si>
    <r>
      <t>Ορειχάλκινο ρακόρ  Αρσ. Φ22Χ</t>
    </r>
    <r>
      <rPr>
        <sz val="10"/>
        <rFont val="Arial Greek"/>
        <family val="2"/>
      </rPr>
      <t>3/4"</t>
    </r>
  </si>
  <si>
    <r>
      <t>Ορειχάλκινο ρακόρ  Αρσ. Φ18Χ</t>
    </r>
    <r>
      <rPr>
        <sz val="10"/>
        <rFont val="Arial Greek"/>
        <family val="2"/>
      </rPr>
      <t>1/2"</t>
    </r>
  </si>
  <si>
    <r>
      <t>Ορειχάλκινο ρακόρ  Αρσ. Φ16Χ</t>
    </r>
    <r>
      <rPr>
        <sz val="10"/>
        <rFont val="Arial Greek"/>
        <family val="2"/>
      </rPr>
      <t>1/2"</t>
    </r>
  </si>
  <si>
    <t>Σώμα γωνία Α-Α 3/4" Χ3/4"</t>
  </si>
  <si>
    <r>
      <t>Σώμα γωνία Α-Α 1</t>
    </r>
    <r>
      <rPr>
        <sz val="10"/>
        <rFont val="Arial Greek"/>
        <family val="2"/>
      </rPr>
      <t>1/4"</t>
    </r>
    <r>
      <rPr>
        <sz val="10"/>
        <rFont val="Arial Greek"/>
        <family val="0"/>
      </rPr>
      <t xml:space="preserve"> Χ1</t>
    </r>
    <r>
      <rPr>
        <sz val="10"/>
        <rFont val="Arial Greek"/>
        <family val="2"/>
      </rPr>
      <t>1/4"</t>
    </r>
  </si>
  <si>
    <t>Σώμα γωνία Α-Α 1" Χ1"</t>
  </si>
  <si>
    <t>Σώμα γωνία συστ. Α-Α 1" Χ3/4"</t>
  </si>
  <si>
    <r>
      <t>Σώμα γωνία Α-Α 1" Χ1</t>
    </r>
    <r>
      <rPr>
        <sz val="10"/>
        <rFont val="Arial Greek"/>
        <family val="2"/>
      </rPr>
      <t>1/2"</t>
    </r>
  </si>
  <si>
    <t>Γωνία συνδ. Ρακόρ Φ 20 Χ Φ 20</t>
  </si>
  <si>
    <t>Γωνία συνδ. Ρακορ Φ 20 Χ Φ 16</t>
  </si>
  <si>
    <t>Γωνία Φ110 PVC 10 Α</t>
  </si>
  <si>
    <t>Γωνία Φ 75 PVC 10 Α</t>
  </si>
  <si>
    <t>Νίπελ  PE 1/2" X 1/2"</t>
  </si>
  <si>
    <t>Νίπελ  PE 3/4" X 3/4"</t>
  </si>
  <si>
    <t>Νίπελ  PE 1" X 1"</t>
  </si>
  <si>
    <t>Νίπελ  PE 2" X 2"</t>
  </si>
  <si>
    <t xml:space="preserve">Νίπελ  PE συστολικό 1X3/4"  </t>
  </si>
  <si>
    <t>Νίπελ  PE συστολικό 3/4"X 1/2"</t>
  </si>
  <si>
    <r>
      <t>Νίπελ  PVC 2"X 1</t>
    </r>
    <r>
      <rPr>
        <sz val="10"/>
        <rFont val="Arial Greek"/>
        <family val="2"/>
      </rPr>
      <t>1/2"</t>
    </r>
  </si>
  <si>
    <t>Νίπελ  ακροφύσιο Φ7</t>
  </si>
  <si>
    <t>Υποδοχή 7mm</t>
  </si>
  <si>
    <t>Μούφα PE 1/2" X1/2'</t>
  </si>
  <si>
    <t xml:space="preserve">Μούφα PE 3/4"X3/4 </t>
  </si>
  <si>
    <t>Μούφα PE 1"X2"</t>
  </si>
  <si>
    <t>Μούφα PVC κολλητή Φ75 10 Atm</t>
  </si>
  <si>
    <t>Μούφα PE συστολική 1/2"Χ3/4"</t>
  </si>
  <si>
    <t>Μούφα PE συστολική 3/4"Χ1"</t>
  </si>
  <si>
    <t>Ταπα PE αρσενική 2"</t>
  </si>
  <si>
    <t>Ταπα PE αρσενική 3/4"</t>
  </si>
  <si>
    <t>Ταπα PE αρσενική 1/2"</t>
  </si>
  <si>
    <t>Ταπα PE θηλυκή  2"</t>
  </si>
  <si>
    <t>Ταπα PE θηλυκή  11/2"</t>
  </si>
  <si>
    <t>Τάπα PE θηλυκή 3/4"</t>
  </si>
  <si>
    <t>Τάπα PE θηλυκή 1/2"</t>
  </si>
  <si>
    <t>Πώμα PVC θηλ. κολλητό Φ 110  10 Atm</t>
  </si>
  <si>
    <t>Πώμα PVC θηλ. κολλητό Φ 90  10 Atm</t>
  </si>
  <si>
    <t>Πώμα PVC θηλ. κολλητό Φ 63  10 Atm</t>
  </si>
  <si>
    <t>Πώμα PVC θηλ. βιδωτό  10 Atm 1/2"</t>
  </si>
  <si>
    <t>Σέλα συρταρωτή Φ 50 Χ 1"</t>
  </si>
  <si>
    <t>Σέλα συρταρωτή Φ 50 Χ 3/4"</t>
  </si>
  <si>
    <t>Σέλα συρταρωτή Φ 40 Χ 1"</t>
  </si>
  <si>
    <t>Σέλα συρταρωτή Φ 40 Χ 3/4"</t>
  </si>
  <si>
    <t>Περικόχλιο για ρακόρ Φ 25</t>
  </si>
  <si>
    <t>Περικόχλιο για ρακόρ Φ 20</t>
  </si>
  <si>
    <t>Διάφραγμα ηλεκτροβάνας 1 1/2"</t>
  </si>
  <si>
    <t>Διάφραγμα ηλεκτροβάνας 1"</t>
  </si>
  <si>
    <t>Ταφ γαλβανιζέ 2"</t>
  </si>
  <si>
    <t>Ταφ γαλβανιζέ 1 1/2"</t>
  </si>
  <si>
    <t>Ταφ γαλβανιζέ  1"</t>
  </si>
  <si>
    <t>Ταφ γαλβανιζέ  3/4"</t>
  </si>
  <si>
    <t>Ταφ γαλβανιζέ 1/2"</t>
  </si>
  <si>
    <t>Ταφ γαλβανιζέ συστολικό 1"χ3/4"χ1"</t>
  </si>
  <si>
    <t>Ταφ γαλβανιζέ συστολικό 3/4"Χ1/2"Χ3/4"</t>
  </si>
  <si>
    <t>Μαστοί γαλβανιζέ εξαγ. 2"  20 cm</t>
  </si>
  <si>
    <t>Μαστοί γαλβανιζέ εξαγ. 1"  20 cm</t>
  </si>
  <si>
    <t>Μαστοί γαλβανιζέ εξαγ. 3/4"  20 cm</t>
  </si>
  <si>
    <t>Μαστοί γαλβανιζέ εξαγ. 1/2"  20 cm</t>
  </si>
  <si>
    <t>Σταυρός γαλβανιζέ 2"</t>
  </si>
  <si>
    <t>Σταυρός γαλβανιζέ  1 1/2"</t>
  </si>
  <si>
    <t>Σταυρός γαλβανιζέ 1 "</t>
  </si>
  <si>
    <t>τεμ.</t>
  </si>
  <si>
    <t>Σταυρός γαλβανιζέ 3/4"</t>
  </si>
  <si>
    <t>Σταυρός γαλβανιζέ 1/2"</t>
  </si>
  <si>
    <t>Γωνία γαλβανιζέ αρσενική-θηλυκή 2"</t>
  </si>
  <si>
    <t>Γωνία γαλβανιζέ θηλυκή 2"</t>
  </si>
  <si>
    <t>Γωνία γαλβανιζέ αρσενική-θηλυκή 11/2"</t>
  </si>
  <si>
    <t>Γωνία γαλβανιζέ θηλυκή 1 1/2"</t>
  </si>
  <si>
    <t>Γωνία γαλβανιζέ αρσενική-θηλυκή 1"</t>
  </si>
  <si>
    <t>Γωνία γαλβανιζέ θηλυκή 1"</t>
  </si>
  <si>
    <t>Γωνία γαλβανιζέ αρσενική-θηλυκή 3/4"</t>
  </si>
  <si>
    <t>Γωνία γαλβανιζέ θηλυκή 3/4"</t>
  </si>
  <si>
    <t>Γωνία γαλβανιζέ αρσενική-θηλυκή 1/2"</t>
  </si>
  <si>
    <t>Γωνία γαλβανιζέ θηλυκή 1/2"</t>
  </si>
  <si>
    <t>Μούφα γαλβανιζέ απλή 2"</t>
  </si>
  <si>
    <t>Μούφα γαλβανιζέ απλή 11/2"</t>
  </si>
  <si>
    <t>Μούφα γαλβανιζέ απλή 1"</t>
  </si>
  <si>
    <t>Μούφα γαλβανιζέ απλή 3/4"</t>
  </si>
  <si>
    <t>Μούφα γαλβανιζέ απλή 1/2"</t>
  </si>
  <si>
    <t>Γαλβανιζέ μαστοί εξαγ. 2"</t>
  </si>
  <si>
    <t>Γαλβανιζέ μαστοί εξαγ.11/2"</t>
  </si>
  <si>
    <t>Γαλβανιζέ μαστοί εξαγ. 1"</t>
  </si>
  <si>
    <t>Γαλβανιζέ μαστοί εξαγ. 3/4"</t>
  </si>
  <si>
    <t>Γαλβανιζέ μαστοί συστ. 1"Χ3/4"</t>
  </si>
  <si>
    <t>Γαλβανιζέ μαστοί συστ. 1/2"Χ3/4"</t>
  </si>
  <si>
    <t>Βάνα σφαιρική ΒΤ 2"</t>
  </si>
  <si>
    <t>Βάνα σφαιρική Β.Τ.11/2"</t>
  </si>
  <si>
    <t>Βάνα σφαιρική Β.Τ 1"</t>
  </si>
  <si>
    <t>Βάνα αφαιρική ΒΤ 3/4"</t>
  </si>
  <si>
    <t>Βάνα σφαιρική ΒΤ 1/2"</t>
  </si>
  <si>
    <t>Βρύση μεταλλκή ΒΤ  3/4"</t>
  </si>
  <si>
    <t>Βρύση μεταλλκή ΒΤ 1/2"</t>
  </si>
  <si>
    <t>Συστολή Αμερικής γαλβανιζέ 2"Χ1"</t>
  </si>
  <si>
    <t>Συστολή Αμερικής γαλβανιζέ 2"Χ3/4"</t>
  </si>
  <si>
    <t>Συστολή Αμερικής γαλβανιζέ 3/4"Χ1/2Μ</t>
  </si>
  <si>
    <t>Συστολή Αμερικήςγαλβανιζέ 1 1/2"Χ1</t>
  </si>
  <si>
    <t>Συστολή Αμερικής γαλβανιζέ 1"Χ 3/4"</t>
  </si>
  <si>
    <t>Συστολή Αμερικής γαλβανιζέ 1"Χ1/2"</t>
  </si>
  <si>
    <t>Συστολή ΡVC 1"Χ3/4"</t>
  </si>
  <si>
    <t>Συστολή ΡVC 3/4"χ1/2"</t>
  </si>
  <si>
    <t>Συστολή ΡVC 2"Χ1"</t>
  </si>
  <si>
    <t>Εκτοξευτήραςρορ-υρ) αυτοανυψούμενος διαφόρων παροχών, γραναζωτός</t>
  </si>
  <si>
    <t>Εκτοξευτήρες (pop-up) αυτοανυψούμενος στατικός</t>
  </si>
  <si>
    <t>Εκτοξευτήρες (pοp-up) αυτοανυψούμενος στατικός μακρόστενος</t>
  </si>
  <si>
    <t>Κόλλα ΡVC 250 gr</t>
  </si>
  <si>
    <t>Λόγχη στήρηξης</t>
  </si>
  <si>
    <t>Μικροεκτοξευτήρας (σπρέι)</t>
  </si>
  <si>
    <t>Καντάλ</t>
  </si>
  <si>
    <t>Μπαταρία αλκαλική πλακέ 9ν</t>
  </si>
  <si>
    <t>Μπαταρία αλκαλική ρολογιού 1,50 V 390/389</t>
  </si>
  <si>
    <t>Αδιάβροχος πρόγραμματιστής μπαταρίας 1 στάσης</t>
  </si>
  <si>
    <t>Προγραμματιστής ρεύματος 4 στάσεων</t>
  </si>
  <si>
    <t>Προγραμματιστής ρεύματος 6 στάσεων</t>
  </si>
  <si>
    <t>Προγραμματιστής ρεύματος 8 στάσεων</t>
  </si>
  <si>
    <t>Ηλεκτροβάνα θηλυκή 1"</t>
  </si>
  <si>
    <t>Ηλεκτροβάνα θηλυκή 3/4"</t>
  </si>
  <si>
    <t>Φρεάτιο στρόγγυλα 2 ηλ/βανων</t>
  </si>
  <si>
    <t>Φρεάτιο ορθογώνιο 4 στάσεων</t>
  </si>
  <si>
    <t>Φρεάτιο ορθογώνιο JUΜΒO</t>
  </si>
  <si>
    <t>Καπάκι φρεατίου στρογγυλό δύο ηλ/βανών</t>
  </si>
  <si>
    <t>Καπάκι Φρεατίου 4 στάσεων</t>
  </si>
  <si>
    <t>Καπάκι φρεατίου JUΜΒΟ</t>
  </si>
  <si>
    <t>Τεφλόν</t>
  </si>
  <si>
    <t>Φ.Π.Α.  23%</t>
  </si>
  <si>
    <t xml:space="preserve">ΕΛΛΗΝΙΚΗ ΔΗΜΟΚΡΑΤΙΑ </t>
  </si>
  <si>
    <t>ΘΕΩΡΗΘΗΚΕ</t>
  </si>
  <si>
    <t xml:space="preserve">Η    Συντάξασα </t>
  </si>
  <si>
    <t>ΒΑΣΙΛΙΚΗ ΤΣΙΤΩΝΑ</t>
  </si>
  <si>
    <t>ΠΟΛΙΤΙΚΟΣ  ΜΗΧΑΝΙΚΟΣ  Τ.Ε.</t>
  </si>
  <si>
    <t xml:space="preserve">                             </t>
  </si>
  <si>
    <t xml:space="preserve">Δ/ΝΣΗ  ΠΟΛΙΤΙΚΗΣ ΠΡΟΣΤΑΣΙΑΣ &amp; ΣΥΝΤΗΡΗΣΗΣ  ΤΕΧΝΙΚΩΝ ΕΡΓΩΝ </t>
  </si>
  <si>
    <t>ΤΜΗΜΑ ΣΥΝΤΗΡΗΣΗΣ ΥΔΡΑΥΛΙΚΩΝ ΕΡΓΩΝ</t>
  </si>
  <si>
    <t>ΝΟΜΟΣ ΘΕΣΣΑΛΟΝΙΚΗΣ</t>
  </si>
  <si>
    <t>ΔΗΜΟΣ  ΚΟΡΔΕΛΙΟΥ - ΕΥΟΣΜΟΥ</t>
  </si>
  <si>
    <t>Π Ρ Ο Ϋ Π Ο Λ Ο Γ Ι Σ Μ Ο Σ   Μ Ε Λ Ε Τ Η Σ</t>
  </si>
  <si>
    <t>Σταλλάκτης ρυθμ. Κοκκιν. 0-70 L/H</t>
  </si>
  <si>
    <r>
      <t>Ορειχάλκινο ρακόρ  Αρσ. Φ28Χ1</t>
    </r>
    <r>
      <rPr>
        <vertAlign val="superscript"/>
        <sz val="10"/>
        <rFont val="Arial Greek"/>
        <family val="2"/>
      </rPr>
      <t>"</t>
    </r>
  </si>
  <si>
    <r>
      <t>Ταπα PE αρσενική 1</t>
    </r>
    <r>
      <rPr>
        <sz val="10"/>
        <rFont val="Arial Greek"/>
        <family val="2"/>
      </rPr>
      <t>1/2</t>
    </r>
    <r>
      <rPr>
        <vertAlign val="superscript"/>
        <sz val="10"/>
        <rFont val="Arial Greek"/>
        <family val="2"/>
      </rPr>
      <t>"</t>
    </r>
  </si>
  <si>
    <r>
      <t>Γαλβανιζέ μαστοί εξαγ. 1/</t>
    </r>
    <r>
      <rPr>
        <i/>
        <sz val="10"/>
        <color indexed="8"/>
        <rFont val="Arial"/>
        <family val="2"/>
      </rPr>
      <t>2"</t>
    </r>
  </si>
  <si>
    <r>
      <t>Συστολή Αμερικής γαλβανιζέ 2" Χ 1</t>
    </r>
    <r>
      <rPr>
        <i/>
        <sz val="10"/>
        <color indexed="8"/>
        <rFont val="Arial"/>
        <family val="2"/>
      </rPr>
      <t>1/2</t>
    </r>
  </si>
  <si>
    <t>Κορδελιο- Εύοσμος,  Μαιος  2015</t>
  </si>
  <si>
    <t xml:space="preserve">Ο Προισταμενος της Δ/νσης </t>
  </si>
  <si>
    <t>ΑΘΑΝΑΣΙΟΣ ΕΥΘΥΜΙΟΥ</t>
  </si>
  <si>
    <t xml:space="preserve">     ΠΟΛΙΤΙΚΟΣ ΜΗΧΑΝΙΚΟΣ Τ.Ε.</t>
  </si>
  <si>
    <t xml:space="preserve">ΓΕΝΙΚΟΣΥΝΟΛΟ  </t>
  </si>
  <si>
    <t>ΑΘΡΟΙΣΜΑ</t>
  </si>
  <si>
    <r>
      <t xml:space="preserve">               ΠΡΟΥΠΟΛΟΓΙΣΜΟΣ:  </t>
    </r>
    <r>
      <rPr>
        <b/>
        <sz val="10"/>
        <rFont val="Arial Greek"/>
        <family val="2"/>
      </rPr>
      <t>14.999,80  ΕΥΡΩ</t>
    </r>
  </si>
  <si>
    <t xml:space="preserve">  </t>
  </si>
  <si>
    <t xml:space="preserve"> ΥΛΙΚΑ</t>
  </si>
  <si>
    <t xml:space="preserve">   "ΠΡΟΜΗΘΕΙΑ ΥΔΡΑΥΛΙΚΩΝ ΥΛΙΚΩΝ Δ. ΕΝ. ΕΛΕΥΘΕΡΙΟΥ-ΚΟΡΔΕΛΙΟΥ (Υδρευση-Αποχέτευση-Αρδευση)"</t>
  </si>
  <si>
    <r>
      <t xml:space="preserve">ΑΡΙΘΜΟΣ ΜΕΛΕΤΗΣ:  30 </t>
    </r>
    <r>
      <rPr>
        <b/>
        <sz val="10"/>
        <rFont val="Arial Greek"/>
        <family val="2"/>
      </rPr>
      <t>/ 2015</t>
    </r>
  </si>
  <si>
    <t>"ΠΡΟΜΗΘΕΙΑ ΥΔΡΑΥΛΙΚΩΝ ΥΛΙΚΩΝ Δ. ΕΝ. ΕΛΕΥΘΕΡΙΟΥ-ΚΟΡΔΕΛΙΟΥ (Υδρευση-Αποχέτευση-Αρδευση)"</t>
  </si>
  <si>
    <t>Τ Ι Μ Ο Λ Ο Γ Ι Ο  Π Ρ Ο Σ Φ Ο Ρ Α Σ</t>
  </si>
  <si>
    <t>Ο  ΠΡΟΣΦΕΡΩΝ</t>
  </si>
  <si>
    <t>ΤΡΟΠΟΠΟΙΗΘΗΚΕ 27/5/2015 ΟΝΟΜΑ ΠΡΟΥΠΟΛΟΓΙΣΜΟΣ 5-2015 ΤΡΟΠ</t>
  </si>
  <si>
    <t>Κορδελιο- Εύοσμος,         /   /2015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</si>
</sst>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  <numFmt numFmtId="166" formatCode="0.0000"/>
    <numFmt numFmtId="167" formatCode="#,##0.00_ ;\-#,##0.00\ "/>
    <numFmt numFmtId="168" formatCode="#,##0.00\ _€"/>
    <numFmt numFmtId="169" formatCode="0.0"/>
  </numFmts>
  <fonts count="49">
    <font>
      <sz val="10"/>
      <name val="Arial Greek"/>
      <family val="0"/>
    </font>
    <font>
      <b/>
      <sz val="10"/>
      <name val="Arial Greek"/>
      <family val="2"/>
    </font>
    <font>
      <b/>
      <sz val="11"/>
      <name val="Arial Greek"/>
      <family val="2"/>
    </font>
    <font>
      <b/>
      <sz val="10"/>
      <name val="Arial"/>
      <family val="2"/>
    </font>
    <font>
      <vertAlign val="superscript"/>
      <sz val="10"/>
      <name val="Arial Greek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 Greek"/>
      <family val="0"/>
    </font>
    <font>
      <b/>
      <sz val="11"/>
      <color indexed="63"/>
      <name val="Arial"/>
      <family val="2"/>
    </font>
    <font>
      <sz val="11"/>
      <name val="Arial Greek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0" xfId="0" applyFill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justify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65" fontId="0" fillId="0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vertical="top" wrapText="1"/>
    </xf>
    <xf numFmtId="166" fontId="0" fillId="0" borderId="10" xfId="0" applyNumberFormat="1" applyBorder="1" applyAlignment="1">
      <alignment/>
    </xf>
    <xf numFmtId="0" fontId="5" fillId="33" borderId="10" xfId="0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 vertical="top"/>
    </xf>
    <xf numFmtId="0" fontId="7" fillId="33" borderId="11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9" fillId="0" borderId="0" xfId="0" applyFont="1" applyAlignment="1">
      <alignment/>
    </xf>
    <xf numFmtId="43" fontId="0" fillId="0" borderId="0" xfId="49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7" fillId="0" borderId="10" xfId="49" applyNumberFormat="1" applyFont="1" applyBorder="1" applyAlignment="1">
      <alignment horizontal="right"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12" fillId="33" borderId="14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vertical="top"/>
    </xf>
    <xf numFmtId="0" fontId="7" fillId="0" borderId="10" xfId="0" applyFont="1" applyBorder="1" applyAlignment="1">
      <alignment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57150</xdr:rowOff>
    </xdr:from>
    <xdr:to>
      <xdr:col>1</xdr:col>
      <xdr:colOff>1838325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715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57150</xdr:rowOff>
    </xdr:from>
    <xdr:to>
      <xdr:col>1</xdr:col>
      <xdr:colOff>1838325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7150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98"/>
  <sheetViews>
    <sheetView view="pageBreakPreview" zoomScale="72" zoomScaleNormal="50" zoomScaleSheetLayoutView="72" zoomScalePageLayoutView="0" workbookViewId="0" topLeftCell="A137">
      <selection activeCell="N154" sqref="N154"/>
    </sheetView>
  </sheetViews>
  <sheetFormatPr defaultColWidth="9.00390625" defaultRowHeight="12.75"/>
  <cols>
    <col min="1" max="1" width="8.25390625" style="0" customWidth="1"/>
    <col min="2" max="2" width="39.875" style="0" customWidth="1"/>
    <col min="3" max="3" width="7.00390625" style="0" customWidth="1"/>
    <col min="4" max="5" width="12.125" style="0" customWidth="1"/>
    <col min="6" max="6" width="11.875" style="0" customWidth="1"/>
    <col min="7" max="7" width="14.75390625" style="0" customWidth="1"/>
  </cols>
  <sheetData>
    <row r="4" ht="12.75">
      <c r="G4" s="1"/>
    </row>
    <row r="6" ht="17.25" customHeight="1">
      <c r="C6" s="2"/>
    </row>
    <row r="7" spans="2:3" ht="12.75" customHeight="1">
      <c r="B7" s="3" t="s">
        <v>168</v>
      </c>
      <c r="C7" s="2"/>
    </row>
    <row r="8" spans="2:7" ht="12" customHeight="1">
      <c r="B8" s="3" t="s">
        <v>176</v>
      </c>
      <c r="C8" s="2"/>
      <c r="D8" s="77" t="s">
        <v>193</v>
      </c>
      <c r="E8" s="78"/>
      <c r="F8" s="78"/>
      <c r="G8" s="78"/>
    </row>
    <row r="9" spans="2:7" ht="12.75" customHeight="1">
      <c r="B9" s="3" t="s">
        <v>177</v>
      </c>
      <c r="C9" s="2"/>
      <c r="D9" s="78"/>
      <c r="E9" s="78"/>
      <c r="F9" s="78"/>
      <c r="G9" s="78"/>
    </row>
    <row r="10" spans="2:7" ht="12.75" customHeight="1">
      <c r="B10" s="3" t="s">
        <v>0</v>
      </c>
      <c r="C10" s="3"/>
      <c r="D10" s="78"/>
      <c r="E10" s="78"/>
      <c r="F10" s="78"/>
      <c r="G10" s="78"/>
    </row>
    <row r="11" spans="2:7" ht="29.25" customHeight="1">
      <c r="B11" s="4" t="s">
        <v>174</v>
      </c>
      <c r="C11" s="3"/>
      <c r="D11" s="48"/>
      <c r="E11" s="48"/>
      <c r="F11" s="48"/>
      <c r="G11" s="48"/>
    </row>
    <row r="12" spans="2:7" ht="12.75">
      <c r="B12" s="6" t="s">
        <v>175</v>
      </c>
      <c r="C12" s="5"/>
      <c r="D12" s="7"/>
      <c r="E12" s="79" t="s">
        <v>194</v>
      </c>
      <c r="F12" s="78"/>
      <c r="G12" s="78"/>
    </row>
    <row r="13" spans="3:4" ht="12.75">
      <c r="C13" s="5"/>
      <c r="D13" s="7"/>
    </row>
    <row r="14" spans="2:4" ht="12.75">
      <c r="B14" s="9"/>
      <c r="D14" s="8" t="s">
        <v>190</v>
      </c>
    </row>
    <row r="15" spans="1:6" ht="12.75">
      <c r="A15" s="8"/>
      <c r="B15" s="11"/>
      <c r="C15" s="10"/>
      <c r="D15" s="10"/>
      <c r="E15" s="10"/>
      <c r="F15" s="12"/>
    </row>
    <row r="16" spans="1:7" ht="24" customHeight="1">
      <c r="A16" s="13" t="s">
        <v>173</v>
      </c>
      <c r="B16" s="53" t="s">
        <v>196</v>
      </c>
      <c r="C16" s="54"/>
      <c r="D16" s="54"/>
      <c r="E16" s="54"/>
      <c r="F16" s="54"/>
      <c r="G16" s="12"/>
    </row>
    <row r="17" spans="1:8" ht="14.25">
      <c r="A17" s="50" t="s">
        <v>191</v>
      </c>
      <c r="B17" s="51"/>
      <c r="C17" s="51"/>
      <c r="D17" s="51"/>
      <c r="E17" s="51"/>
      <c r="F17" s="51"/>
      <c r="G17" s="52"/>
      <c r="H17" s="46"/>
    </row>
    <row r="18" spans="1:8" ht="25.5">
      <c r="A18" s="15" t="s">
        <v>1</v>
      </c>
      <c r="B18" s="80" t="s">
        <v>192</v>
      </c>
      <c r="C18" s="81"/>
      <c r="D18" s="16" t="s">
        <v>2</v>
      </c>
      <c r="E18" s="17" t="s">
        <v>3</v>
      </c>
      <c r="F18" s="18" t="s">
        <v>4</v>
      </c>
      <c r="G18" s="18" t="s">
        <v>5</v>
      </c>
      <c r="H18" s="45"/>
    </row>
    <row r="19" spans="1:7" ht="12.75">
      <c r="A19" s="19">
        <v>1</v>
      </c>
      <c r="B19" s="60" t="s">
        <v>7</v>
      </c>
      <c r="C19" s="60"/>
      <c r="D19" s="19" t="s">
        <v>6</v>
      </c>
      <c r="E19" s="14">
        <v>100</v>
      </c>
      <c r="F19" s="22"/>
      <c r="G19" s="21"/>
    </row>
    <row r="20" spans="1:7" ht="12.75">
      <c r="A20" s="19">
        <v>2</v>
      </c>
      <c r="B20" s="60" t="s">
        <v>8</v>
      </c>
      <c r="C20" s="60"/>
      <c r="D20" s="19" t="s">
        <v>6</v>
      </c>
      <c r="E20" s="14">
        <v>100</v>
      </c>
      <c r="F20" s="20"/>
      <c r="G20" s="21"/>
    </row>
    <row r="21" spans="1:7" ht="12.75">
      <c r="A21" s="19">
        <v>3</v>
      </c>
      <c r="B21" s="60" t="s">
        <v>9</v>
      </c>
      <c r="C21" s="60"/>
      <c r="D21" s="19" t="s">
        <v>6</v>
      </c>
      <c r="E21" s="14">
        <v>100</v>
      </c>
      <c r="F21" s="49"/>
      <c r="G21" s="21"/>
    </row>
    <row r="22" spans="1:7" ht="12.75">
      <c r="A22" s="19">
        <v>4</v>
      </c>
      <c r="B22" s="60" t="s">
        <v>10</v>
      </c>
      <c r="C22" s="60"/>
      <c r="D22" s="19" t="s">
        <v>6</v>
      </c>
      <c r="E22" s="14">
        <v>100</v>
      </c>
      <c r="F22" s="20"/>
      <c r="G22" s="21"/>
    </row>
    <row r="23" spans="1:7" ht="12.75">
      <c r="A23" s="19">
        <v>5</v>
      </c>
      <c r="B23" s="60" t="s">
        <v>11</v>
      </c>
      <c r="C23" s="60"/>
      <c r="D23" s="19" t="s">
        <v>6</v>
      </c>
      <c r="E23" s="14">
        <v>100</v>
      </c>
      <c r="F23" s="20"/>
      <c r="G23" s="21"/>
    </row>
    <row r="24" spans="1:7" ht="12.75">
      <c r="A24" s="19">
        <v>6</v>
      </c>
      <c r="B24" s="60" t="s">
        <v>12</v>
      </c>
      <c r="C24" s="60"/>
      <c r="D24" s="19" t="s">
        <v>6</v>
      </c>
      <c r="E24" s="23">
        <v>300</v>
      </c>
      <c r="F24" s="20"/>
      <c r="G24" s="21"/>
    </row>
    <row r="25" spans="1:7" ht="12.75">
      <c r="A25" s="19">
        <v>7</v>
      </c>
      <c r="B25" s="60" t="s">
        <v>13</v>
      </c>
      <c r="C25" s="60"/>
      <c r="D25" s="19" t="s">
        <v>6</v>
      </c>
      <c r="E25" s="23">
        <v>300</v>
      </c>
      <c r="F25" s="20"/>
      <c r="G25" s="21"/>
    </row>
    <row r="26" spans="1:7" ht="12.75">
      <c r="A26" s="19">
        <v>8</v>
      </c>
      <c r="B26" s="60" t="s">
        <v>14</v>
      </c>
      <c r="C26" s="60"/>
      <c r="D26" s="19" t="s">
        <v>6</v>
      </c>
      <c r="E26" s="23">
        <v>200</v>
      </c>
      <c r="F26" s="20"/>
      <c r="G26" s="21"/>
    </row>
    <row r="27" spans="1:7" ht="12.75">
      <c r="A27" s="19">
        <v>9</v>
      </c>
      <c r="B27" s="60" t="s">
        <v>179</v>
      </c>
      <c r="C27" s="60"/>
      <c r="D27" s="19" t="s">
        <v>15</v>
      </c>
      <c r="E27" s="23">
        <v>700</v>
      </c>
      <c r="F27" s="20"/>
      <c r="G27" s="21"/>
    </row>
    <row r="28" spans="1:7" ht="12.75">
      <c r="A28" s="19">
        <v>10</v>
      </c>
      <c r="B28" s="60" t="s">
        <v>16</v>
      </c>
      <c r="C28" s="60"/>
      <c r="D28" s="19" t="s">
        <v>15</v>
      </c>
      <c r="E28" s="23">
        <v>20</v>
      </c>
      <c r="F28" s="22"/>
      <c r="G28" s="21"/>
    </row>
    <row r="29" spans="1:7" ht="12.75">
      <c r="A29" s="19">
        <v>11</v>
      </c>
      <c r="B29" s="60" t="s">
        <v>17</v>
      </c>
      <c r="C29" s="60"/>
      <c r="D29" s="19" t="s">
        <v>15</v>
      </c>
      <c r="E29" s="23">
        <v>20</v>
      </c>
      <c r="F29" s="22"/>
      <c r="G29" s="21"/>
    </row>
    <row r="30" spans="1:7" ht="12.75">
      <c r="A30" s="19">
        <v>12</v>
      </c>
      <c r="B30" s="60" t="s">
        <v>18</v>
      </c>
      <c r="C30" s="60"/>
      <c r="D30" s="19" t="s">
        <v>15</v>
      </c>
      <c r="E30" s="23">
        <v>20</v>
      </c>
      <c r="F30" s="20"/>
      <c r="G30" s="21"/>
    </row>
    <row r="31" spans="1:7" ht="12.75">
      <c r="A31" s="19">
        <v>13</v>
      </c>
      <c r="B31" s="60" t="s">
        <v>19</v>
      </c>
      <c r="C31" s="60"/>
      <c r="D31" s="19" t="s">
        <v>15</v>
      </c>
      <c r="E31" s="23">
        <v>200</v>
      </c>
      <c r="F31" s="22"/>
      <c r="G31" s="21"/>
    </row>
    <row r="32" spans="1:7" ht="12.75">
      <c r="A32" s="19">
        <v>14</v>
      </c>
      <c r="B32" s="60" t="s">
        <v>20</v>
      </c>
      <c r="C32" s="60"/>
      <c r="D32" s="19" t="s">
        <v>15</v>
      </c>
      <c r="E32" s="23">
        <v>150</v>
      </c>
      <c r="F32" s="22"/>
      <c r="G32" s="21"/>
    </row>
    <row r="33" spans="1:7" ht="12.75">
      <c r="A33" s="19">
        <v>15</v>
      </c>
      <c r="B33" s="60" t="s">
        <v>21</v>
      </c>
      <c r="C33" s="60"/>
      <c r="D33" s="19" t="s">
        <v>15</v>
      </c>
      <c r="E33" s="23">
        <v>200</v>
      </c>
      <c r="F33" s="22"/>
      <c r="G33" s="21"/>
    </row>
    <row r="34" spans="1:7" ht="12.75">
      <c r="A34" s="19">
        <v>16</v>
      </c>
      <c r="B34" s="60" t="s">
        <v>22</v>
      </c>
      <c r="C34" s="60"/>
      <c r="D34" s="19" t="s">
        <v>15</v>
      </c>
      <c r="E34" s="23">
        <v>30</v>
      </c>
      <c r="F34" s="22"/>
      <c r="G34" s="21"/>
    </row>
    <row r="35" spans="1:7" ht="12.75">
      <c r="A35" s="19">
        <v>17</v>
      </c>
      <c r="B35" s="60" t="s">
        <v>23</v>
      </c>
      <c r="C35" s="60"/>
      <c r="D35" s="19" t="s">
        <v>15</v>
      </c>
      <c r="E35" s="23">
        <v>10</v>
      </c>
      <c r="F35" s="20"/>
      <c r="G35" s="21"/>
    </row>
    <row r="36" spans="1:7" ht="12.75">
      <c r="A36" s="19">
        <v>18</v>
      </c>
      <c r="B36" s="60" t="s">
        <v>24</v>
      </c>
      <c r="C36" s="60"/>
      <c r="D36" s="19" t="s">
        <v>15</v>
      </c>
      <c r="E36" s="23">
        <v>15</v>
      </c>
      <c r="F36" s="20"/>
      <c r="G36" s="21"/>
    </row>
    <row r="37" spans="1:7" ht="12.75">
      <c r="A37" s="19">
        <v>19</v>
      </c>
      <c r="B37" s="60" t="s">
        <v>25</v>
      </c>
      <c r="C37" s="60"/>
      <c r="D37" s="19" t="s">
        <v>15</v>
      </c>
      <c r="E37" s="23">
        <v>15</v>
      </c>
      <c r="F37" s="22"/>
      <c r="G37" s="21"/>
    </row>
    <row r="38" spans="1:7" ht="12.75">
      <c r="A38" s="19">
        <v>20</v>
      </c>
      <c r="B38" s="60" t="s">
        <v>26</v>
      </c>
      <c r="C38" s="60"/>
      <c r="D38" s="19" t="s">
        <v>15</v>
      </c>
      <c r="E38" s="23">
        <v>15</v>
      </c>
      <c r="F38" s="22"/>
      <c r="G38" s="21"/>
    </row>
    <row r="39" spans="1:7" ht="12.75">
      <c r="A39" s="19">
        <v>21</v>
      </c>
      <c r="B39" s="60" t="s">
        <v>27</v>
      </c>
      <c r="C39" s="60"/>
      <c r="D39" s="19" t="s">
        <v>15</v>
      </c>
      <c r="E39" s="23">
        <v>30</v>
      </c>
      <c r="F39" s="22"/>
      <c r="G39" s="21"/>
    </row>
    <row r="40" spans="1:7" ht="12.75">
      <c r="A40" s="19">
        <v>22</v>
      </c>
      <c r="B40" s="60" t="s">
        <v>28</v>
      </c>
      <c r="C40" s="60"/>
      <c r="D40" s="19" t="s">
        <v>15</v>
      </c>
      <c r="E40" s="23">
        <v>30</v>
      </c>
      <c r="F40" s="22"/>
      <c r="G40" s="21"/>
    </row>
    <row r="41" spans="1:7" ht="12.75">
      <c r="A41" s="19">
        <v>23</v>
      </c>
      <c r="B41" s="60" t="s">
        <v>29</v>
      </c>
      <c r="C41" s="60"/>
      <c r="D41" s="19" t="s">
        <v>15</v>
      </c>
      <c r="E41" s="23">
        <v>15</v>
      </c>
      <c r="F41" s="24"/>
      <c r="G41" s="21"/>
    </row>
    <row r="42" spans="1:7" ht="12.75">
      <c r="A42" s="19">
        <v>24</v>
      </c>
      <c r="B42" s="60" t="s">
        <v>30</v>
      </c>
      <c r="C42" s="60"/>
      <c r="D42" s="19" t="s">
        <v>15</v>
      </c>
      <c r="E42" s="23">
        <v>15</v>
      </c>
      <c r="F42" s="24"/>
      <c r="G42" s="21"/>
    </row>
    <row r="43" spans="1:7" ht="12.75">
      <c r="A43" s="19">
        <v>25</v>
      </c>
      <c r="B43" s="60" t="s">
        <v>31</v>
      </c>
      <c r="C43" s="60"/>
      <c r="D43" s="19" t="s">
        <v>15</v>
      </c>
      <c r="E43" s="23">
        <v>12</v>
      </c>
      <c r="F43" s="25"/>
      <c r="G43" s="21"/>
    </row>
    <row r="44" spans="1:7" ht="12.75">
      <c r="A44" s="19">
        <v>26</v>
      </c>
      <c r="B44" s="60" t="s">
        <v>32</v>
      </c>
      <c r="C44" s="60"/>
      <c r="D44" s="19" t="s">
        <v>15</v>
      </c>
      <c r="E44" s="23">
        <v>18</v>
      </c>
      <c r="F44" s="25"/>
      <c r="G44" s="21"/>
    </row>
    <row r="45" spans="1:7" ht="12.75">
      <c r="A45" s="19">
        <v>27</v>
      </c>
      <c r="B45" s="60" t="s">
        <v>33</v>
      </c>
      <c r="C45" s="60"/>
      <c r="D45" s="19" t="s">
        <v>15</v>
      </c>
      <c r="E45" s="23">
        <v>12</v>
      </c>
      <c r="F45" s="25"/>
      <c r="G45" s="21"/>
    </row>
    <row r="46" spans="1:7" ht="12.75">
      <c r="A46" s="19">
        <v>28</v>
      </c>
      <c r="B46" s="60" t="s">
        <v>34</v>
      </c>
      <c r="C46" s="60"/>
      <c r="D46" s="19" t="s">
        <v>15</v>
      </c>
      <c r="E46" s="23">
        <v>10</v>
      </c>
      <c r="F46" s="24"/>
      <c r="G46" s="21"/>
    </row>
    <row r="47" spans="1:7" ht="12.75">
      <c r="A47" s="19">
        <v>29</v>
      </c>
      <c r="B47" s="60" t="s">
        <v>35</v>
      </c>
      <c r="C47" s="60"/>
      <c r="D47" s="19" t="s">
        <v>15</v>
      </c>
      <c r="E47" s="23">
        <v>10</v>
      </c>
      <c r="F47" s="24"/>
      <c r="G47" s="21"/>
    </row>
    <row r="48" spans="1:7" ht="12.75">
      <c r="A48" s="19">
        <v>30</v>
      </c>
      <c r="B48" s="76" t="s">
        <v>36</v>
      </c>
      <c r="C48" s="76"/>
      <c r="D48" s="19" t="s">
        <v>15</v>
      </c>
      <c r="E48" s="23">
        <v>30</v>
      </c>
      <c r="F48" s="24"/>
      <c r="G48" s="21"/>
    </row>
    <row r="49" spans="1:7" ht="12.75">
      <c r="A49" s="19">
        <v>31</v>
      </c>
      <c r="B49" s="76" t="s">
        <v>37</v>
      </c>
      <c r="C49" s="76"/>
      <c r="D49" s="19" t="s">
        <v>15</v>
      </c>
      <c r="E49" s="23">
        <v>30</v>
      </c>
      <c r="F49" s="25"/>
      <c r="G49" s="21"/>
    </row>
    <row r="50" spans="1:7" ht="12.75">
      <c r="A50" s="19">
        <v>32</v>
      </c>
      <c r="B50" s="76" t="s">
        <v>38</v>
      </c>
      <c r="C50" s="76"/>
      <c r="D50" s="19" t="s">
        <v>15</v>
      </c>
      <c r="E50" s="23">
        <v>10</v>
      </c>
      <c r="F50" s="24"/>
      <c r="G50" s="21"/>
    </row>
    <row r="51" spans="1:7" ht="12.75">
      <c r="A51" s="19">
        <v>33</v>
      </c>
      <c r="B51" s="76" t="s">
        <v>39</v>
      </c>
      <c r="C51" s="76"/>
      <c r="D51" s="19" t="s">
        <v>15</v>
      </c>
      <c r="E51" s="23">
        <v>10</v>
      </c>
      <c r="F51" s="24"/>
      <c r="G51" s="21"/>
    </row>
    <row r="52" spans="1:7" ht="12.75">
      <c r="A52" s="19">
        <v>34</v>
      </c>
      <c r="B52" s="76" t="s">
        <v>40</v>
      </c>
      <c r="C52" s="76"/>
      <c r="D52" s="19" t="s">
        <v>15</v>
      </c>
      <c r="E52" s="23">
        <v>150</v>
      </c>
      <c r="F52" s="24"/>
      <c r="G52" s="21"/>
    </row>
    <row r="53" spans="1:7" ht="12.75">
      <c r="A53" s="19">
        <v>35</v>
      </c>
      <c r="B53" s="76" t="s">
        <v>41</v>
      </c>
      <c r="C53" s="76"/>
      <c r="D53" s="19" t="s">
        <v>15</v>
      </c>
      <c r="E53" s="23">
        <v>30</v>
      </c>
      <c r="F53" s="25"/>
      <c r="G53" s="21"/>
    </row>
    <row r="54" spans="1:7" ht="12.75">
      <c r="A54" s="19">
        <v>36</v>
      </c>
      <c r="B54" s="60" t="s">
        <v>42</v>
      </c>
      <c r="C54" s="60"/>
      <c r="D54" s="19" t="s">
        <v>15</v>
      </c>
      <c r="E54" s="23">
        <v>10</v>
      </c>
      <c r="F54" s="25"/>
      <c r="G54" s="21"/>
    </row>
    <row r="55" spans="1:7" ht="12.75">
      <c r="A55" s="19">
        <v>37</v>
      </c>
      <c r="B55" s="60" t="s">
        <v>43</v>
      </c>
      <c r="C55" s="60"/>
      <c r="D55" s="19" t="s">
        <v>15</v>
      </c>
      <c r="E55" s="23">
        <v>10</v>
      </c>
      <c r="F55" s="25"/>
      <c r="G55" s="21"/>
    </row>
    <row r="56" spans="1:7" ht="12.75">
      <c r="A56" s="19">
        <v>38</v>
      </c>
      <c r="B56" s="60" t="s">
        <v>44</v>
      </c>
      <c r="C56" s="60"/>
      <c r="D56" s="19" t="s">
        <v>15</v>
      </c>
      <c r="E56" s="23">
        <v>10</v>
      </c>
      <c r="F56" s="25"/>
      <c r="G56" s="21"/>
    </row>
    <row r="57" spans="1:7" ht="14.25">
      <c r="A57" s="19">
        <v>39</v>
      </c>
      <c r="B57" s="60" t="s">
        <v>180</v>
      </c>
      <c r="C57" s="60"/>
      <c r="D57" s="19" t="s">
        <v>15</v>
      </c>
      <c r="E57" s="23">
        <v>10</v>
      </c>
      <c r="F57" s="25"/>
      <c r="G57" s="21"/>
    </row>
    <row r="58" spans="1:7" ht="12.75">
      <c r="A58" s="19">
        <v>40</v>
      </c>
      <c r="B58" s="60" t="s">
        <v>45</v>
      </c>
      <c r="C58" s="60"/>
      <c r="D58" s="19" t="s">
        <v>15</v>
      </c>
      <c r="E58" s="23">
        <v>15</v>
      </c>
      <c r="F58" s="25"/>
      <c r="G58" s="21"/>
    </row>
    <row r="59" spans="1:7" ht="12.75">
      <c r="A59" s="19">
        <v>41</v>
      </c>
      <c r="B59" s="60" t="s">
        <v>46</v>
      </c>
      <c r="C59" s="60"/>
      <c r="D59" s="19" t="s">
        <v>15</v>
      </c>
      <c r="E59" s="23">
        <v>15</v>
      </c>
      <c r="F59" s="25"/>
      <c r="G59" s="21"/>
    </row>
    <row r="60" spans="1:7" ht="12.75">
      <c r="A60" s="19">
        <v>42</v>
      </c>
      <c r="B60" s="60" t="s">
        <v>47</v>
      </c>
      <c r="C60" s="60"/>
      <c r="D60" s="19" t="s">
        <v>15</v>
      </c>
      <c r="E60" s="23">
        <v>15</v>
      </c>
      <c r="F60" s="25"/>
      <c r="G60" s="21"/>
    </row>
    <row r="61" spans="1:7" ht="12.75">
      <c r="A61" s="19">
        <v>43</v>
      </c>
      <c r="B61" s="60" t="s">
        <v>48</v>
      </c>
      <c r="C61" s="60"/>
      <c r="D61" s="19" t="s">
        <v>15</v>
      </c>
      <c r="E61" s="26">
        <v>100</v>
      </c>
      <c r="F61" s="24"/>
      <c r="G61" s="21"/>
    </row>
    <row r="62" spans="1:7" ht="12.75">
      <c r="A62" s="19">
        <v>44</v>
      </c>
      <c r="B62" s="60" t="s">
        <v>49</v>
      </c>
      <c r="C62" s="60"/>
      <c r="D62" s="19" t="s">
        <v>15</v>
      </c>
      <c r="E62" s="23">
        <v>10</v>
      </c>
      <c r="F62" s="24"/>
      <c r="G62" s="21"/>
    </row>
    <row r="63" spans="1:7" ht="12.75">
      <c r="A63" s="19">
        <v>45</v>
      </c>
      <c r="B63" s="60" t="s">
        <v>50</v>
      </c>
      <c r="C63" s="60"/>
      <c r="D63" s="19" t="s">
        <v>15</v>
      </c>
      <c r="E63" s="23">
        <v>50</v>
      </c>
      <c r="F63" s="24"/>
      <c r="G63" s="21"/>
    </row>
    <row r="64" spans="1:7" ht="12.75">
      <c r="A64" s="19">
        <v>46</v>
      </c>
      <c r="B64" s="60" t="s">
        <v>51</v>
      </c>
      <c r="C64" s="60"/>
      <c r="D64" s="19" t="s">
        <v>15</v>
      </c>
      <c r="E64" s="23">
        <v>50</v>
      </c>
      <c r="F64" s="24"/>
      <c r="G64" s="21"/>
    </row>
    <row r="65" spans="1:7" ht="12.75">
      <c r="A65" s="19">
        <v>47</v>
      </c>
      <c r="B65" s="60" t="s">
        <v>52</v>
      </c>
      <c r="C65" s="60"/>
      <c r="D65" s="19" t="s">
        <v>15</v>
      </c>
      <c r="E65" s="23">
        <v>10</v>
      </c>
      <c r="F65" s="24"/>
      <c r="G65" s="21"/>
    </row>
    <row r="66" spans="1:7" ht="12.75">
      <c r="A66" s="19">
        <v>48</v>
      </c>
      <c r="B66" s="60" t="s">
        <v>53</v>
      </c>
      <c r="C66" s="60"/>
      <c r="D66" s="19" t="s">
        <v>15</v>
      </c>
      <c r="E66" s="23">
        <v>100</v>
      </c>
      <c r="F66" s="24"/>
      <c r="G66" s="21"/>
    </row>
    <row r="67" spans="1:7" ht="12.75">
      <c r="A67" s="19">
        <v>49</v>
      </c>
      <c r="B67" s="60" t="s">
        <v>54</v>
      </c>
      <c r="C67" s="60"/>
      <c r="D67" s="19" t="s">
        <v>15</v>
      </c>
      <c r="E67" s="23">
        <v>30</v>
      </c>
      <c r="F67" s="25"/>
      <c r="G67" s="21"/>
    </row>
    <row r="68" spans="1:7" ht="12.75">
      <c r="A68" s="19">
        <v>50</v>
      </c>
      <c r="B68" s="60" t="s">
        <v>55</v>
      </c>
      <c r="C68" s="60"/>
      <c r="D68" s="19" t="s">
        <v>15</v>
      </c>
      <c r="E68" s="23">
        <v>10</v>
      </c>
      <c r="F68" s="25"/>
      <c r="G68" s="21"/>
    </row>
    <row r="69" spans="1:7" ht="12.75">
      <c r="A69" s="19">
        <v>51</v>
      </c>
      <c r="B69" s="60" t="s">
        <v>56</v>
      </c>
      <c r="C69" s="60"/>
      <c r="D69" s="19" t="s">
        <v>15</v>
      </c>
      <c r="E69" s="23">
        <v>10</v>
      </c>
      <c r="F69" s="25"/>
      <c r="G69" s="21"/>
    </row>
    <row r="70" spans="1:7" ht="12.75">
      <c r="A70" s="19">
        <v>52</v>
      </c>
      <c r="B70" s="60" t="s">
        <v>57</v>
      </c>
      <c r="C70" s="60"/>
      <c r="D70" s="19" t="s">
        <v>15</v>
      </c>
      <c r="E70" s="14">
        <v>150</v>
      </c>
      <c r="F70" s="24"/>
      <c r="G70" s="21"/>
    </row>
    <row r="71" spans="1:7" ht="12.75">
      <c r="A71" s="19">
        <v>53</v>
      </c>
      <c r="B71" s="60" t="s">
        <v>58</v>
      </c>
      <c r="C71" s="60"/>
      <c r="D71" s="19" t="s">
        <v>15</v>
      </c>
      <c r="E71" s="14">
        <v>100</v>
      </c>
      <c r="F71" s="24"/>
      <c r="G71" s="21"/>
    </row>
    <row r="72" spans="1:7" ht="12.75">
      <c r="A72" s="19">
        <v>54</v>
      </c>
      <c r="B72" s="60" t="s">
        <v>59</v>
      </c>
      <c r="C72" s="60"/>
      <c r="D72" s="19" t="s">
        <v>15</v>
      </c>
      <c r="E72" s="14">
        <v>10</v>
      </c>
      <c r="F72" s="24"/>
      <c r="G72" s="21"/>
    </row>
    <row r="73" spans="1:7" ht="12.75">
      <c r="A73" s="19">
        <v>55</v>
      </c>
      <c r="B73" s="60" t="s">
        <v>60</v>
      </c>
      <c r="C73" s="60"/>
      <c r="D73" s="19" t="s">
        <v>15</v>
      </c>
      <c r="E73" s="14">
        <v>20</v>
      </c>
      <c r="F73" s="24"/>
      <c r="G73" s="21"/>
    </row>
    <row r="74" spans="1:7" ht="12.75">
      <c r="A74" s="19">
        <v>56</v>
      </c>
      <c r="B74" s="60" t="s">
        <v>61</v>
      </c>
      <c r="C74" s="60"/>
      <c r="D74" s="19" t="s">
        <v>15</v>
      </c>
      <c r="E74" s="14">
        <v>100</v>
      </c>
      <c r="F74" s="25"/>
      <c r="G74" s="21"/>
    </row>
    <row r="75" spans="1:7" ht="12.75">
      <c r="A75" s="19">
        <v>57</v>
      </c>
      <c r="B75" s="60" t="s">
        <v>62</v>
      </c>
      <c r="C75" s="60"/>
      <c r="D75" s="19" t="s">
        <v>15</v>
      </c>
      <c r="E75" s="14">
        <v>100</v>
      </c>
      <c r="F75" s="27"/>
      <c r="G75" s="21"/>
    </row>
    <row r="76" spans="1:7" ht="12.75">
      <c r="A76" s="19">
        <v>58</v>
      </c>
      <c r="B76" s="60" t="s">
        <v>63</v>
      </c>
      <c r="C76" s="60"/>
      <c r="D76" s="19" t="s">
        <v>15</v>
      </c>
      <c r="E76" s="14">
        <v>10</v>
      </c>
      <c r="F76" s="25"/>
      <c r="G76" s="21"/>
    </row>
    <row r="77" spans="1:7" ht="12.75">
      <c r="A77" s="19">
        <v>59</v>
      </c>
      <c r="B77" s="60" t="s">
        <v>64</v>
      </c>
      <c r="C77" s="60"/>
      <c r="D77" s="19" t="s">
        <v>15</v>
      </c>
      <c r="E77" s="14">
        <v>20</v>
      </c>
      <c r="F77" s="25"/>
      <c r="G77" s="21"/>
    </row>
    <row r="78" spans="1:7" ht="12.75">
      <c r="A78" s="19">
        <v>60</v>
      </c>
      <c r="B78" s="60" t="s">
        <v>65</v>
      </c>
      <c r="C78" s="60"/>
      <c r="D78" s="19" t="s">
        <v>15</v>
      </c>
      <c r="E78" s="14">
        <v>20</v>
      </c>
      <c r="F78" s="24"/>
      <c r="G78" s="21"/>
    </row>
    <row r="79" spans="1:7" ht="12.75">
      <c r="A79" s="19">
        <v>61</v>
      </c>
      <c r="B79" s="60" t="s">
        <v>66</v>
      </c>
      <c r="C79" s="60"/>
      <c r="D79" s="19" t="s">
        <v>15</v>
      </c>
      <c r="E79" s="14">
        <v>50</v>
      </c>
      <c r="F79" s="24"/>
      <c r="G79" s="21"/>
    </row>
    <row r="80" spans="1:7" ht="12.75">
      <c r="A80" s="19">
        <v>62</v>
      </c>
      <c r="B80" s="60" t="s">
        <v>67</v>
      </c>
      <c r="C80" s="60"/>
      <c r="D80" s="19" t="s">
        <v>15</v>
      </c>
      <c r="E80" s="14">
        <v>100</v>
      </c>
      <c r="F80" s="24"/>
      <c r="G80" s="21"/>
    </row>
    <row r="81" spans="1:7" ht="12.75">
      <c r="A81" s="19">
        <v>63</v>
      </c>
      <c r="B81" s="60" t="s">
        <v>68</v>
      </c>
      <c r="C81" s="60"/>
      <c r="D81" s="19" t="s">
        <v>15</v>
      </c>
      <c r="E81" s="14">
        <v>100</v>
      </c>
      <c r="F81" s="24"/>
      <c r="G81" s="21"/>
    </row>
    <row r="82" spans="1:7" ht="12.75">
      <c r="A82" s="19">
        <v>64</v>
      </c>
      <c r="B82" s="60" t="s">
        <v>69</v>
      </c>
      <c r="C82" s="60"/>
      <c r="D82" s="19" t="s">
        <v>15</v>
      </c>
      <c r="E82" s="14">
        <v>10</v>
      </c>
      <c r="F82" s="25"/>
      <c r="G82" s="21"/>
    </row>
    <row r="83" spans="1:7" ht="12.75">
      <c r="A83" s="19">
        <v>65</v>
      </c>
      <c r="B83" s="60" t="s">
        <v>70</v>
      </c>
      <c r="C83" s="60"/>
      <c r="D83" s="19" t="s">
        <v>15</v>
      </c>
      <c r="E83" s="14">
        <v>10</v>
      </c>
      <c r="F83" s="25"/>
      <c r="G83" s="21"/>
    </row>
    <row r="84" spans="1:7" ht="12.75">
      <c r="A84" s="19">
        <v>66</v>
      </c>
      <c r="B84" s="60" t="s">
        <v>71</v>
      </c>
      <c r="C84" s="60"/>
      <c r="D84" s="19" t="s">
        <v>15</v>
      </c>
      <c r="E84" s="14">
        <v>10</v>
      </c>
      <c r="F84" s="24"/>
      <c r="G84" s="21"/>
    </row>
    <row r="85" spans="1:7" ht="12.75">
      <c r="A85" s="19">
        <v>67</v>
      </c>
      <c r="B85" s="60" t="s">
        <v>72</v>
      </c>
      <c r="C85" s="60"/>
      <c r="D85" s="19" t="s">
        <v>15</v>
      </c>
      <c r="E85" s="14">
        <v>10</v>
      </c>
      <c r="F85" s="24"/>
      <c r="G85" s="21"/>
    </row>
    <row r="86" spans="1:7" ht="14.25">
      <c r="A86" s="19">
        <v>68</v>
      </c>
      <c r="B86" s="60" t="s">
        <v>181</v>
      </c>
      <c r="C86" s="60"/>
      <c r="D86" s="19" t="s">
        <v>15</v>
      </c>
      <c r="E86" s="14">
        <v>10</v>
      </c>
      <c r="F86" s="24"/>
      <c r="G86" s="21"/>
    </row>
    <row r="87" spans="1:7" ht="12.75">
      <c r="A87" s="19">
        <v>69</v>
      </c>
      <c r="B87" s="60" t="s">
        <v>73</v>
      </c>
      <c r="C87" s="60"/>
      <c r="D87" s="19" t="s">
        <v>15</v>
      </c>
      <c r="E87" s="14">
        <v>30</v>
      </c>
      <c r="F87" s="25"/>
      <c r="G87" s="21"/>
    </row>
    <row r="88" spans="1:7" ht="12.75">
      <c r="A88" s="19">
        <v>70</v>
      </c>
      <c r="B88" s="60" t="s">
        <v>74</v>
      </c>
      <c r="C88" s="60"/>
      <c r="D88" s="19" t="s">
        <v>15</v>
      </c>
      <c r="E88" s="14">
        <v>30</v>
      </c>
      <c r="F88" s="24"/>
      <c r="G88" s="21"/>
    </row>
    <row r="89" spans="1:7" ht="12.75">
      <c r="A89" s="19">
        <v>71</v>
      </c>
      <c r="B89" s="60" t="s">
        <v>75</v>
      </c>
      <c r="C89" s="60"/>
      <c r="D89" s="19" t="s">
        <v>15</v>
      </c>
      <c r="E89" s="14">
        <v>10</v>
      </c>
      <c r="F89" s="25"/>
      <c r="G89" s="21"/>
    </row>
    <row r="90" spans="1:7" ht="12.75">
      <c r="A90" s="19">
        <v>72</v>
      </c>
      <c r="B90" s="60" t="s">
        <v>76</v>
      </c>
      <c r="C90" s="60"/>
      <c r="D90" s="19" t="s">
        <v>15</v>
      </c>
      <c r="E90" s="14">
        <v>10</v>
      </c>
      <c r="F90" s="24"/>
      <c r="G90" s="21"/>
    </row>
    <row r="91" spans="1:7" ht="12.75">
      <c r="A91" s="19">
        <v>73</v>
      </c>
      <c r="B91" s="60" t="s">
        <v>77</v>
      </c>
      <c r="C91" s="60"/>
      <c r="D91" s="19" t="s">
        <v>15</v>
      </c>
      <c r="E91" s="14">
        <v>30</v>
      </c>
      <c r="F91" s="25"/>
      <c r="G91" s="21"/>
    </row>
    <row r="92" spans="1:7" ht="12.75">
      <c r="A92" s="19">
        <v>74</v>
      </c>
      <c r="B92" s="60" t="s">
        <v>78</v>
      </c>
      <c r="C92" s="60"/>
      <c r="D92" s="19" t="s">
        <v>15</v>
      </c>
      <c r="E92" s="14">
        <v>30</v>
      </c>
      <c r="F92" s="25"/>
      <c r="G92" s="21"/>
    </row>
    <row r="93" spans="1:7" ht="12.75">
      <c r="A93" s="19">
        <v>75</v>
      </c>
      <c r="B93" s="60" t="s">
        <v>79</v>
      </c>
      <c r="C93" s="60"/>
      <c r="D93" s="19" t="s">
        <v>15</v>
      </c>
      <c r="E93" s="14">
        <v>10</v>
      </c>
      <c r="F93" s="25"/>
      <c r="G93" s="21"/>
    </row>
    <row r="94" spans="1:7" ht="12.75">
      <c r="A94" s="19">
        <v>76</v>
      </c>
      <c r="B94" s="60" t="s">
        <v>80</v>
      </c>
      <c r="C94" s="60"/>
      <c r="D94" s="19" t="s">
        <v>15</v>
      </c>
      <c r="E94" s="14">
        <v>10</v>
      </c>
      <c r="F94" s="25"/>
      <c r="G94" s="21"/>
    </row>
    <row r="95" spans="1:7" ht="12.75">
      <c r="A95" s="19">
        <v>77</v>
      </c>
      <c r="B95" s="60" t="s">
        <v>81</v>
      </c>
      <c r="C95" s="60"/>
      <c r="D95" s="19" t="s">
        <v>15</v>
      </c>
      <c r="E95" s="14">
        <v>10</v>
      </c>
      <c r="F95" s="25"/>
      <c r="G95" s="21"/>
    </row>
    <row r="96" spans="1:7" ht="12.75">
      <c r="A96" s="19">
        <v>78</v>
      </c>
      <c r="B96" s="60" t="s">
        <v>82</v>
      </c>
      <c r="C96" s="60"/>
      <c r="D96" s="19" t="s">
        <v>15</v>
      </c>
      <c r="E96" s="14">
        <v>10</v>
      </c>
      <c r="F96" s="25"/>
      <c r="G96" s="21"/>
    </row>
    <row r="97" spans="1:7" ht="12.75">
      <c r="A97" s="19">
        <v>79</v>
      </c>
      <c r="B97" s="60" t="s">
        <v>83</v>
      </c>
      <c r="C97" s="60"/>
      <c r="D97" s="19" t="s">
        <v>15</v>
      </c>
      <c r="E97" s="14">
        <v>30</v>
      </c>
      <c r="F97" s="24"/>
      <c r="G97" s="21"/>
    </row>
    <row r="98" spans="1:7" ht="12.75">
      <c r="A98" s="19">
        <v>80</v>
      </c>
      <c r="B98" s="60" t="s">
        <v>84</v>
      </c>
      <c r="C98" s="60"/>
      <c r="D98" s="19" t="s">
        <v>15</v>
      </c>
      <c r="E98" s="14">
        <v>30</v>
      </c>
      <c r="F98" s="24"/>
      <c r="G98" s="21"/>
    </row>
    <row r="99" spans="1:7" ht="12.75">
      <c r="A99" s="19">
        <v>81</v>
      </c>
      <c r="B99" s="60" t="s">
        <v>85</v>
      </c>
      <c r="C99" s="60"/>
      <c r="D99" s="19" t="s">
        <v>15</v>
      </c>
      <c r="E99" s="14">
        <v>30</v>
      </c>
      <c r="F99" s="25"/>
      <c r="G99" s="21"/>
    </row>
    <row r="100" spans="1:7" ht="12.75">
      <c r="A100" s="19">
        <v>82</v>
      </c>
      <c r="B100" s="60" t="s">
        <v>86</v>
      </c>
      <c r="C100" s="60"/>
      <c r="D100" s="19" t="s">
        <v>15</v>
      </c>
      <c r="E100" s="14">
        <v>30</v>
      </c>
      <c r="F100" s="25"/>
      <c r="G100" s="21"/>
    </row>
    <row r="101" spans="1:7" ht="12.75">
      <c r="A101" s="19">
        <v>83</v>
      </c>
      <c r="B101" s="60" t="s">
        <v>87</v>
      </c>
      <c r="C101" s="60"/>
      <c r="D101" s="19" t="s">
        <v>15</v>
      </c>
      <c r="E101" s="14">
        <v>200</v>
      </c>
      <c r="F101" s="25"/>
      <c r="G101" s="21"/>
    </row>
    <row r="102" spans="1:7" ht="12.75">
      <c r="A102" s="19">
        <v>84</v>
      </c>
      <c r="B102" s="60" t="s">
        <v>88</v>
      </c>
      <c r="C102" s="60"/>
      <c r="D102" s="19" t="s">
        <v>15</v>
      </c>
      <c r="E102" s="14">
        <v>250</v>
      </c>
      <c r="F102" s="25"/>
      <c r="G102" s="21"/>
    </row>
    <row r="103" spans="1:7" ht="12.75">
      <c r="A103" s="19">
        <v>85</v>
      </c>
      <c r="B103" s="60" t="s">
        <v>89</v>
      </c>
      <c r="C103" s="60"/>
      <c r="D103" s="19" t="s">
        <v>15</v>
      </c>
      <c r="E103" s="14">
        <v>20</v>
      </c>
      <c r="F103" s="25"/>
      <c r="G103" s="21"/>
    </row>
    <row r="104" spans="1:7" ht="12.75">
      <c r="A104" s="19">
        <v>86</v>
      </c>
      <c r="B104" s="60" t="s">
        <v>90</v>
      </c>
      <c r="C104" s="60"/>
      <c r="D104" s="19" t="s">
        <v>15</v>
      </c>
      <c r="E104" s="14">
        <v>20</v>
      </c>
      <c r="F104" s="25"/>
      <c r="G104" s="21"/>
    </row>
    <row r="105" spans="1:7" ht="12.75">
      <c r="A105" s="19">
        <v>87</v>
      </c>
      <c r="B105" s="60" t="s">
        <v>91</v>
      </c>
      <c r="C105" s="60"/>
      <c r="D105" s="19" t="s">
        <v>15</v>
      </c>
      <c r="E105" s="14">
        <v>10</v>
      </c>
      <c r="F105" s="24"/>
      <c r="G105" s="21"/>
    </row>
    <row r="106" spans="1:7" ht="12.75">
      <c r="A106" s="19">
        <v>88</v>
      </c>
      <c r="B106" s="60" t="s">
        <v>92</v>
      </c>
      <c r="C106" s="60"/>
      <c r="D106" s="19" t="s">
        <v>15</v>
      </c>
      <c r="E106" s="14">
        <v>5</v>
      </c>
      <c r="F106" s="25"/>
      <c r="G106" s="21"/>
    </row>
    <row r="107" spans="1:7" ht="12.75">
      <c r="A107" s="19">
        <v>89</v>
      </c>
      <c r="B107" s="60" t="s">
        <v>93</v>
      </c>
      <c r="C107" s="60"/>
      <c r="D107" s="19" t="s">
        <v>15</v>
      </c>
      <c r="E107" s="14">
        <v>20</v>
      </c>
      <c r="F107" s="24"/>
      <c r="G107" s="21"/>
    </row>
    <row r="108" spans="1:7" ht="12.75">
      <c r="A108" s="19">
        <v>90</v>
      </c>
      <c r="B108" s="60" t="s">
        <v>94</v>
      </c>
      <c r="C108" s="60"/>
      <c r="D108" s="19" t="s">
        <v>15</v>
      </c>
      <c r="E108" s="14">
        <v>30</v>
      </c>
      <c r="F108" s="24"/>
      <c r="G108" s="21"/>
    </row>
    <row r="109" spans="1:7" ht="12.75">
      <c r="A109" s="19">
        <v>91</v>
      </c>
      <c r="B109" s="60" t="s">
        <v>95</v>
      </c>
      <c r="C109" s="60"/>
      <c r="D109" s="19" t="s">
        <v>15</v>
      </c>
      <c r="E109" s="14">
        <v>30</v>
      </c>
      <c r="F109" s="24"/>
      <c r="G109" s="21"/>
    </row>
    <row r="110" spans="1:7" ht="12.75">
      <c r="A110" s="19">
        <v>92</v>
      </c>
      <c r="B110" s="60" t="s">
        <v>96</v>
      </c>
      <c r="C110" s="60"/>
      <c r="D110" s="19" t="s">
        <v>15</v>
      </c>
      <c r="E110" s="14">
        <v>10</v>
      </c>
      <c r="F110" s="24"/>
      <c r="G110" s="21"/>
    </row>
    <row r="111" spans="1:7" ht="12.75">
      <c r="A111" s="19">
        <v>93</v>
      </c>
      <c r="B111" s="60" t="s">
        <v>97</v>
      </c>
      <c r="C111" s="60"/>
      <c r="D111" s="19" t="s">
        <v>15</v>
      </c>
      <c r="E111" s="14">
        <v>10</v>
      </c>
      <c r="F111" s="24"/>
      <c r="G111" s="21"/>
    </row>
    <row r="112" spans="1:7" ht="12.75">
      <c r="A112" s="19">
        <v>94</v>
      </c>
      <c r="B112" s="60" t="s">
        <v>98</v>
      </c>
      <c r="C112" s="60"/>
      <c r="D112" s="19" t="s">
        <v>15</v>
      </c>
      <c r="E112" s="14">
        <v>10</v>
      </c>
      <c r="F112" s="24"/>
      <c r="G112" s="21"/>
    </row>
    <row r="113" spans="1:7" ht="12.75">
      <c r="A113" s="19">
        <v>95</v>
      </c>
      <c r="B113" s="60" t="s">
        <v>99</v>
      </c>
      <c r="C113" s="60"/>
      <c r="D113" s="19" t="s">
        <v>15</v>
      </c>
      <c r="E113" s="14">
        <v>10</v>
      </c>
      <c r="F113" s="25"/>
      <c r="G113" s="21"/>
    </row>
    <row r="114" spans="1:7" ht="12.75">
      <c r="A114" s="19">
        <v>96</v>
      </c>
      <c r="B114" s="60" t="s">
        <v>100</v>
      </c>
      <c r="C114" s="60"/>
      <c r="D114" s="19" t="s">
        <v>15</v>
      </c>
      <c r="E114" s="14">
        <v>10</v>
      </c>
      <c r="F114" s="24"/>
      <c r="G114" s="21"/>
    </row>
    <row r="115" spans="1:7" ht="12.75">
      <c r="A115" s="19">
        <v>97</v>
      </c>
      <c r="B115" s="60" t="s">
        <v>101</v>
      </c>
      <c r="C115" s="60"/>
      <c r="D115" s="19" t="s">
        <v>15</v>
      </c>
      <c r="E115" s="14">
        <v>10</v>
      </c>
      <c r="F115" s="24"/>
      <c r="G115" s="21"/>
    </row>
    <row r="116" spans="1:7" ht="12.75">
      <c r="A116" s="19">
        <v>98</v>
      </c>
      <c r="B116" s="60" t="s">
        <v>102</v>
      </c>
      <c r="C116" s="60"/>
      <c r="D116" s="19" t="s">
        <v>15</v>
      </c>
      <c r="E116" s="14">
        <v>10</v>
      </c>
      <c r="F116" s="24"/>
      <c r="G116" s="21"/>
    </row>
    <row r="117" spans="1:7" ht="12.75">
      <c r="A117" s="19">
        <v>99</v>
      </c>
      <c r="B117" s="60" t="s">
        <v>103</v>
      </c>
      <c r="C117" s="60"/>
      <c r="D117" s="19" t="s">
        <v>15</v>
      </c>
      <c r="E117" s="14">
        <v>10</v>
      </c>
      <c r="F117" s="25"/>
      <c r="G117" s="21"/>
    </row>
    <row r="118" spans="1:7" ht="12.75">
      <c r="A118" s="19">
        <v>100</v>
      </c>
      <c r="B118" s="61" t="s">
        <v>104</v>
      </c>
      <c r="C118" s="60"/>
      <c r="D118" s="28" t="s">
        <v>105</v>
      </c>
      <c r="E118" s="29">
        <v>10</v>
      </c>
      <c r="F118" s="25"/>
      <c r="G118" s="21"/>
    </row>
    <row r="119" spans="1:7" ht="12.75">
      <c r="A119" s="19">
        <v>101</v>
      </c>
      <c r="B119" s="61" t="s">
        <v>106</v>
      </c>
      <c r="C119" s="60"/>
      <c r="D119" s="28" t="s">
        <v>105</v>
      </c>
      <c r="E119" s="29">
        <v>10</v>
      </c>
      <c r="F119" s="25"/>
      <c r="G119" s="21"/>
    </row>
    <row r="120" spans="1:7" ht="12.75">
      <c r="A120" s="19">
        <v>102</v>
      </c>
      <c r="B120" s="61" t="s">
        <v>107</v>
      </c>
      <c r="C120" s="60"/>
      <c r="D120" s="28" t="s">
        <v>105</v>
      </c>
      <c r="E120" s="29">
        <v>10</v>
      </c>
      <c r="F120" s="24"/>
      <c r="G120" s="21"/>
    </row>
    <row r="121" spans="1:7" ht="12.75">
      <c r="A121" s="19">
        <v>103</v>
      </c>
      <c r="B121" s="61" t="s">
        <v>108</v>
      </c>
      <c r="C121" s="60"/>
      <c r="D121" s="28" t="s">
        <v>105</v>
      </c>
      <c r="E121" s="29">
        <v>10</v>
      </c>
      <c r="F121" s="25"/>
      <c r="G121" s="21"/>
    </row>
    <row r="122" spans="1:7" ht="12.75">
      <c r="A122" s="19">
        <v>104</v>
      </c>
      <c r="B122" s="61" t="s">
        <v>109</v>
      </c>
      <c r="C122" s="60"/>
      <c r="D122" s="28" t="s">
        <v>105</v>
      </c>
      <c r="E122" s="29">
        <v>10</v>
      </c>
      <c r="F122" s="24"/>
      <c r="G122" s="21"/>
    </row>
    <row r="123" spans="1:7" ht="12.75">
      <c r="A123" s="19">
        <v>105</v>
      </c>
      <c r="B123" s="61" t="s">
        <v>110</v>
      </c>
      <c r="C123" s="60"/>
      <c r="D123" s="28" t="s">
        <v>105</v>
      </c>
      <c r="E123" s="29">
        <v>5</v>
      </c>
      <c r="F123" s="24"/>
      <c r="G123" s="21"/>
    </row>
    <row r="124" spans="1:7" ht="12.75">
      <c r="A124" s="19">
        <v>106</v>
      </c>
      <c r="B124" s="61" t="s">
        <v>111</v>
      </c>
      <c r="C124" s="60"/>
      <c r="D124" s="28" t="s">
        <v>105</v>
      </c>
      <c r="E124" s="29">
        <v>5</v>
      </c>
      <c r="F124" s="25"/>
      <c r="G124" s="21"/>
    </row>
    <row r="125" spans="1:7" ht="12.75">
      <c r="A125" s="19">
        <v>107</v>
      </c>
      <c r="B125" s="61" t="s">
        <v>112</v>
      </c>
      <c r="C125" s="60"/>
      <c r="D125" s="28" t="s">
        <v>105</v>
      </c>
      <c r="E125" s="29">
        <v>15</v>
      </c>
      <c r="F125" s="25"/>
      <c r="G125" s="21"/>
    </row>
    <row r="126" spans="1:7" ht="12.75">
      <c r="A126" s="19">
        <v>108</v>
      </c>
      <c r="B126" s="61" t="s">
        <v>113</v>
      </c>
      <c r="C126" s="60"/>
      <c r="D126" s="28" t="s">
        <v>105</v>
      </c>
      <c r="E126" s="29">
        <v>15</v>
      </c>
      <c r="F126" s="24"/>
      <c r="G126" s="21"/>
    </row>
    <row r="127" spans="1:7" ht="12.75">
      <c r="A127" s="19">
        <v>109</v>
      </c>
      <c r="B127" s="73" t="s">
        <v>114</v>
      </c>
      <c r="C127" s="60"/>
      <c r="D127" s="28" t="s">
        <v>105</v>
      </c>
      <c r="E127" s="29">
        <v>15</v>
      </c>
      <c r="F127" s="25"/>
      <c r="G127" s="21"/>
    </row>
    <row r="128" spans="1:7" ht="12.75">
      <c r="A128" s="19">
        <v>110</v>
      </c>
      <c r="B128" s="61" t="s">
        <v>115</v>
      </c>
      <c r="C128" s="60"/>
      <c r="D128" s="28" t="s">
        <v>105</v>
      </c>
      <c r="E128" s="29">
        <v>15</v>
      </c>
      <c r="F128" s="24"/>
      <c r="G128" s="21"/>
    </row>
    <row r="129" spans="1:7" ht="12.75">
      <c r="A129" s="19">
        <v>111</v>
      </c>
      <c r="B129" s="61" t="s">
        <v>116</v>
      </c>
      <c r="C129" s="60"/>
      <c r="D129" s="28" t="s">
        <v>105</v>
      </c>
      <c r="E129" s="29">
        <v>15</v>
      </c>
      <c r="F129" s="24"/>
      <c r="G129" s="21"/>
    </row>
    <row r="130" spans="1:7" ht="12.75">
      <c r="A130" s="19">
        <v>112</v>
      </c>
      <c r="B130" s="73" t="s">
        <v>117</v>
      </c>
      <c r="C130" s="60"/>
      <c r="D130" s="28" t="s">
        <v>105</v>
      </c>
      <c r="E130" s="29">
        <v>15</v>
      </c>
      <c r="F130" s="30"/>
      <c r="G130" s="21"/>
    </row>
    <row r="131" spans="1:7" ht="12.75">
      <c r="A131" s="19">
        <v>113</v>
      </c>
      <c r="B131" s="61" t="s">
        <v>118</v>
      </c>
      <c r="C131" s="60"/>
      <c r="D131" s="28" t="s">
        <v>105</v>
      </c>
      <c r="E131" s="29">
        <v>8</v>
      </c>
      <c r="F131" s="25"/>
      <c r="G131" s="21"/>
    </row>
    <row r="132" spans="1:7" ht="12.75">
      <c r="A132" s="19">
        <v>114</v>
      </c>
      <c r="B132" s="61" t="s">
        <v>119</v>
      </c>
      <c r="C132" s="60"/>
      <c r="D132" s="28" t="s">
        <v>105</v>
      </c>
      <c r="E132" s="29">
        <v>8</v>
      </c>
      <c r="F132" s="25"/>
      <c r="G132" s="21"/>
    </row>
    <row r="133" spans="1:7" ht="12.75">
      <c r="A133" s="19">
        <v>115</v>
      </c>
      <c r="B133" s="61" t="s">
        <v>120</v>
      </c>
      <c r="C133" s="60"/>
      <c r="D133" s="28" t="s">
        <v>105</v>
      </c>
      <c r="E133" s="29">
        <v>8</v>
      </c>
      <c r="F133" s="25"/>
      <c r="G133" s="21"/>
    </row>
    <row r="134" spans="1:7" ht="12.75">
      <c r="A134" s="19">
        <v>116</v>
      </c>
      <c r="B134" s="61" t="s">
        <v>121</v>
      </c>
      <c r="C134" s="60"/>
      <c r="D134" s="28" t="s">
        <v>105</v>
      </c>
      <c r="E134" s="29">
        <v>8</v>
      </c>
      <c r="F134" s="25"/>
      <c r="G134" s="21"/>
    </row>
    <row r="135" spans="1:7" ht="12.75">
      <c r="A135" s="19">
        <v>117</v>
      </c>
      <c r="B135" s="61" t="s">
        <v>122</v>
      </c>
      <c r="C135" s="60"/>
      <c r="D135" s="28" t="s">
        <v>105</v>
      </c>
      <c r="E135" s="29">
        <v>8</v>
      </c>
      <c r="F135" s="25"/>
      <c r="G135" s="21"/>
    </row>
    <row r="136" spans="1:7" ht="12.75">
      <c r="A136" s="19">
        <v>118</v>
      </c>
      <c r="B136" s="61" t="s">
        <v>123</v>
      </c>
      <c r="C136" s="60"/>
      <c r="D136" s="28" t="s">
        <v>105</v>
      </c>
      <c r="E136" s="29">
        <v>8</v>
      </c>
      <c r="F136" s="25"/>
      <c r="G136" s="21"/>
    </row>
    <row r="137" spans="1:7" ht="12.75">
      <c r="A137" s="19">
        <v>119</v>
      </c>
      <c r="B137" s="61" t="s">
        <v>124</v>
      </c>
      <c r="C137" s="60"/>
      <c r="D137" s="28" t="s">
        <v>105</v>
      </c>
      <c r="E137" s="29">
        <v>8</v>
      </c>
      <c r="F137" s="25"/>
      <c r="G137" s="21"/>
    </row>
    <row r="138" spans="1:7" ht="12.75">
      <c r="A138" s="19">
        <v>120</v>
      </c>
      <c r="B138" s="61" t="s">
        <v>125</v>
      </c>
      <c r="C138" s="60"/>
      <c r="D138" s="28" t="s">
        <v>105</v>
      </c>
      <c r="E138" s="29">
        <v>8</v>
      </c>
      <c r="F138" s="25"/>
      <c r="G138" s="21"/>
    </row>
    <row r="139" spans="1:7" ht="12.75">
      <c r="A139" s="19">
        <v>121</v>
      </c>
      <c r="B139" s="61" t="s">
        <v>126</v>
      </c>
      <c r="C139" s="60"/>
      <c r="D139" s="28" t="s">
        <v>105</v>
      </c>
      <c r="E139" s="29">
        <v>8</v>
      </c>
      <c r="F139" s="25"/>
      <c r="G139" s="21"/>
    </row>
    <row r="140" spans="1:7" ht="12.75">
      <c r="A140" s="19">
        <v>122</v>
      </c>
      <c r="B140" s="61" t="s">
        <v>182</v>
      </c>
      <c r="C140" s="60"/>
      <c r="D140" s="28" t="s">
        <v>105</v>
      </c>
      <c r="E140" s="29">
        <v>8</v>
      </c>
      <c r="F140" s="25"/>
      <c r="G140" s="21"/>
    </row>
    <row r="141" spans="1:7" ht="12.75">
      <c r="A141" s="19">
        <v>123</v>
      </c>
      <c r="B141" s="61" t="s">
        <v>127</v>
      </c>
      <c r="C141" s="60"/>
      <c r="D141" s="28" t="s">
        <v>105</v>
      </c>
      <c r="E141" s="29">
        <v>8</v>
      </c>
      <c r="F141" s="24"/>
      <c r="G141" s="21"/>
    </row>
    <row r="142" spans="1:7" ht="12.75">
      <c r="A142" s="19">
        <v>124</v>
      </c>
      <c r="B142" s="61" t="s">
        <v>128</v>
      </c>
      <c r="C142" s="60"/>
      <c r="D142" s="28" t="s">
        <v>105</v>
      </c>
      <c r="E142" s="29">
        <v>8</v>
      </c>
      <c r="F142" s="24"/>
      <c r="G142" s="21"/>
    </row>
    <row r="143" spans="1:7" ht="12.75">
      <c r="A143" s="19">
        <v>125</v>
      </c>
      <c r="B143" s="61" t="s">
        <v>129</v>
      </c>
      <c r="C143" s="60"/>
      <c r="D143" s="28" t="s">
        <v>105</v>
      </c>
      <c r="E143" s="29">
        <v>30</v>
      </c>
      <c r="F143" s="25"/>
      <c r="G143" s="21"/>
    </row>
    <row r="144" spans="1:7" ht="12.75">
      <c r="A144" s="19">
        <v>126</v>
      </c>
      <c r="B144" s="61" t="s">
        <v>130</v>
      </c>
      <c r="C144" s="60"/>
      <c r="D144" s="28" t="s">
        <v>105</v>
      </c>
      <c r="E144" s="29">
        <v>40</v>
      </c>
      <c r="F144" s="25"/>
      <c r="G144" s="21"/>
    </row>
    <row r="145" spans="1:7" ht="12.75">
      <c r="A145" s="19">
        <v>127</v>
      </c>
      <c r="B145" s="61" t="s">
        <v>131</v>
      </c>
      <c r="C145" s="60"/>
      <c r="D145" s="28" t="s">
        <v>105</v>
      </c>
      <c r="E145" s="29">
        <v>40</v>
      </c>
      <c r="F145" s="25"/>
      <c r="G145" s="21"/>
    </row>
    <row r="146" spans="1:7" ht="12.75">
      <c r="A146" s="19">
        <v>128</v>
      </c>
      <c r="B146" s="61" t="s">
        <v>132</v>
      </c>
      <c r="C146" s="60"/>
      <c r="D146" s="28" t="s">
        <v>105</v>
      </c>
      <c r="E146" s="29">
        <v>15</v>
      </c>
      <c r="F146" s="25"/>
      <c r="G146" s="21"/>
    </row>
    <row r="147" spans="1:7" ht="12.75">
      <c r="A147" s="19">
        <v>129</v>
      </c>
      <c r="B147" s="61" t="s">
        <v>133</v>
      </c>
      <c r="C147" s="60"/>
      <c r="D147" s="28" t="s">
        <v>105</v>
      </c>
      <c r="E147" s="29">
        <v>10</v>
      </c>
      <c r="F147" s="25"/>
      <c r="G147" s="21"/>
    </row>
    <row r="148" spans="1:7" ht="12.75">
      <c r="A148" s="19">
        <v>130</v>
      </c>
      <c r="B148" s="61" t="s">
        <v>134</v>
      </c>
      <c r="C148" s="60"/>
      <c r="D148" s="28" t="s">
        <v>105</v>
      </c>
      <c r="E148" s="29">
        <v>20</v>
      </c>
      <c r="F148" s="24"/>
      <c r="G148" s="21"/>
    </row>
    <row r="149" spans="1:7" ht="12.75">
      <c r="A149" s="19">
        <v>131</v>
      </c>
      <c r="B149" s="61" t="s">
        <v>135</v>
      </c>
      <c r="C149" s="60"/>
      <c r="D149" s="28" t="s">
        <v>105</v>
      </c>
      <c r="E149" s="29">
        <v>10</v>
      </c>
      <c r="F149" s="24"/>
      <c r="G149" s="21"/>
    </row>
    <row r="150" spans="1:7" ht="12.75">
      <c r="A150" s="19">
        <v>132</v>
      </c>
      <c r="B150" s="61" t="s">
        <v>183</v>
      </c>
      <c r="C150" s="60"/>
      <c r="D150" s="28" t="s">
        <v>105</v>
      </c>
      <c r="E150" s="29">
        <v>25</v>
      </c>
      <c r="F150" s="24"/>
      <c r="G150" s="21"/>
    </row>
    <row r="151" spans="1:7" ht="12.75">
      <c r="A151" s="19">
        <v>133</v>
      </c>
      <c r="B151" s="61" t="s">
        <v>136</v>
      </c>
      <c r="C151" s="60"/>
      <c r="D151" s="28" t="s">
        <v>105</v>
      </c>
      <c r="E151" s="29">
        <v>25</v>
      </c>
      <c r="F151" s="24"/>
      <c r="G151" s="21"/>
    </row>
    <row r="152" spans="1:7" ht="12.75">
      <c r="A152" s="19">
        <v>134</v>
      </c>
      <c r="B152" s="61" t="s">
        <v>137</v>
      </c>
      <c r="C152" s="60"/>
      <c r="D152" s="28" t="s">
        <v>105</v>
      </c>
      <c r="E152" s="29">
        <v>25</v>
      </c>
      <c r="F152" s="25"/>
      <c r="G152" s="21"/>
    </row>
    <row r="153" spans="1:7" ht="12.75">
      <c r="A153" s="19">
        <v>135</v>
      </c>
      <c r="B153" s="61" t="s">
        <v>138</v>
      </c>
      <c r="C153" s="60"/>
      <c r="D153" s="28" t="s">
        <v>105</v>
      </c>
      <c r="E153" s="29">
        <v>25</v>
      </c>
      <c r="F153" s="25"/>
      <c r="G153" s="21"/>
    </row>
    <row r="154" spans="1:7" ht="12.75">
      <c r="A154" s="19">
        <v>136</v>
      </c>
      <c r="B154" s="61" t="s">
        <v>139</v>
      </c>
      <c r="C154" s="60"/>
      <c r="D154" s="28" t="s">
        <v>105</v>
      </c>
      <c r="E154" s="29">
        <v>25</v>
      </c>
      <c r="F154" s="25"/>
      <c r="G154" s="21"/>
    </row>
    <row r="155" spans="1:7" ht="12.75">
      <c r="A155" s="19">
        <v>137</v>
      </c>
      <c r="B155" s="61" t="s">
        <v>140</v>
      </c>
      <c r="C155" s="60"/>
      <c r="D155" s="28" t="s">
        <v>105</v>
      </c>
      <c r="E155" s="29">
        <v>15</v>
      </c>
      <c r="F155" s="25"/>
      <c r="G155" s="21"/>
    </row>
    <row r="156" spans="1:7" ht="12.75">
      <c r="A156" s="19">
        <v>138</v>
      </c>
      <c r="B156" s="61" t="s">
        <v>141</v>
      </c>
      <c r="C156" s="60"/>
      <c r="D156" s="28" t="s">
        <v>105</v>
      </c>
      <c r="E156" s="29">
        <v>15</v>
      </c>
      <c r="F156" s="25"/>
      <c r="G156" s="21"/>
    </row>
    <row r="157" spans="1:7" ht="12.75">
      <c r="A157" s="19">
        <v>139</v>
      </c>
      <c r="B157" s="61" t="s">
        <v>142</v>
      </c>
      <c r="C157" s="60"/>
      <c r="D157" s="28" t="s">
        <v>105</v>
      </c>
      <c r="E157" s="29">
        <v>15</v>
      </c>
      <c r="F157" s="25"/>
      <c r="G157" s="21"/>
    </row>
    <row r="158" spans="1:7" ht="12.75">
      <c r="A158" s="19">
        <v>140</v>
      </c>
      <c r="B158" s="61" t="s">
        <v>143</v>
      </c>
      <c r="C158" s="60"/>
      <c r="D158" s="28" t="s">
        <v>105</v>
      </c>
      <c r="E158" s="29">
        <v>60</v>
      </c>
      <c r="F158" s="25"/>
      <c r="G158" s="21"/>
    </row>
    <row r="159" spans="1:7" ht="12.75">
      <c r="A159" s="19">
        <v>141</v>
      </c>
      <c r="B159" s="61" t="s">
        <v>144</v>
      </c>
      <c r="C159" s="60"/>
      <c r="D159" s="28" t="s">
        <v>105</v>
      </c>
      <c r="E159" s="29">
        <v>60</v>
      </c>
      <c r="F159" s="25"/>
      <c r="G159" s="21"/>
    </row>
    <row r="160" spans="1:7" ht="12.75">
      <c r="A160" s="19">
        <v>142</v>
      </c>
      <c r="B160" s="59" t="s">
        <v>145</v>
      </c>
      <c r="C160" s="60"/>
      <c r="D160" s="28" t="s">
        <v>105</v>
      </c>
      <c r="E160" s="29">
        <v>140</v>
      </c>
      <c r="F160" s="25"/>
      <c r="G160" s="21"/>
    </row>
    <row r="161" spans="1:7" ht="12.75">
      <c r="A161" s="19">
        <v>143</v>
      </c>
      <c r="B161" s="59" t="s">
        <v>146</v>
      </c>
      <c r="C161" s="60"/>
      <c r="D161" s="28" t="s">
        <v>105</v>
      </c>
      <c r="E161" s="29">
        <v>90</v>
      </c>
      <c r="F161" s="25"/>
      <c r="G161" s="21"/>
    </row>
    <row r="162" spans="1:7" ht="12.75">
      <c r="A162" s="19">
        <v>144</v>
      </c>
      <c r="B162" s="59" t="s">
        <v>147</v>
      </c>
      <c r="C162" s="60"/>
      <c r="D162" s="28" t="s">
        <v>105</v>
      </c>
      <c r="E162" s="29">
        <v>50</v>
      </c>
      <c r="F162" s="25"/>
      <c r="G162" s="21"/>
    </row>
    <row r="163" spans="1:7" ht="12.75">
      <c r="A163" s="19">
        <v>145</v>
      </c>
      <c r="B163" s="61" t="s">
        <v>148</v>
      </c>
      <c r="C163" s="60"/>
      <c r="D163" s="28" t="s">
        <v>105</v>
      </c>
      <c r="E163" s="29">
        <v>10</v>
      </c>
      <c r="F163" s="25"/>
      <c r="G163" s="21"/>
    </row>
    <row r="164" spans="1:7" ht="12.75">
      <c r="A164" s="19">
        <v>146</v>
      </c>
      <c r="B164" s="61" t="s">
        <v>149</v>
      </c>
      <c r="C164" s="60"/>
      <c r="D164" s="28" t="s">
        <v>105</v>
      </c>
      <c r="E164" s="29">
        <v>20</v>
      </c>
      <c r="F164" s="25"/>
      <c r="G164" s="21"/>
    </row>
    <row r="165" spans="1:7" ht="12.75">
      <c r="A165" s="19">
        <v>147</v>
      </c>
      <c r="B165" s="61" t="s">
        <v>150</v>
      </c>
      <c r="C165" s="60"/>
      <c r="D165" s="28" t="s">
        <v>105</v>
      </c>
      <c r="E165" s="29">
        <v>15</v>
      </c>
      <c r="F165" s="25"/>
      <c r="G165" s="21"/>
    </row>
    <row r="166" spans="1:7" ht="12.75">
      <c r="A166" s="19">
        <v>148</v>
      </c>
      <c r="B166" s="61" t="s">
        <v>151</v>
      </c>
      <c r="C166" s="60"/>
      <c r="D166" s="28" t="s">
        <v>105</v>
      </c>
      <c r="E166" s="29">
        <v>100</v>
      </c>
      <c r="F166" s="25"/>
      <c r="G166" s="21"/>
    </row>
    <row r="167" spans="1:7" ht="12.75">
      <c r="A167" s="19">
        <v>149</v>
      </c>
      <c r="B167" s="61" t="s">
        <v>152</v>
      </c>
      <c r="C167" s="60"/>
      <c r="D167" s="28" t="s">
        <v>105</v>
      </c>
      <c r="E167" s="29">
        <v>20</v>
      </c>
      <c r="F167" s="25"/>
      <c r="G167" s="21"/>
    </row>
    <row r="168" spans="1:7" ht="12.75">
      <c r="A168" s="19">
        <v>150</v>
      </c>
      <c r="B168" s="61" t="s">
        <v>153</v>
      </c>
      <c r="C168" s="60"/>
      <c r="D168" s="28" t="s">
        <v>105</v>
      </c>
      <c r="E168" s="29">
        <v>25</v>
      </c>
      <c r="F168" s="25"/>
      <c r="G168" s="21"/>
    </row>
    <row r="169" spans="1:7" ht="12.75">
      <c r="A169" s="19">
        <v>151</v>
      </c>
      <c r="B169" s="73" t="s">
        <v>154</v>
      </c>
      <c r="C169" s="60"/>
      <c r="D169" s="28" t="s">
        <v>105</v>
      </c>
      <c r="E169" s="31">
        <v>50</v>
      </c>
      <c r="F169" s="25"/>
      <c r="G169" s="21"/>
    </row>
    <row r="170" spans="1:7" ht="12.75">
      <c r="A170" s="19">
        <v>152</v>
      </c>
      <c r="B170" s="61" t="s">
        <v>155</v>
      </c>
      <c r="C170" s="60"/>
      <c r="D170" s="28" t="s">
        <v>105</v>
      </c>
      <c r="E170" s="29">
        <v>15</v>
      </c>
      <c r="F170" s="25"/>
      <c r="G170" s="21"/>
    </row>
    <row r="171" spans="1:7" ht="12.75">
      <c r="A171" s="19">
        <v>153</v>
      </c>
      <c r="B171" s="61" t="s">
        <v>156</v>
      </c>
      <c r="C171" s="60"/>
      <c r="D171" s="28" t="s">
        <v>105</v>
      </c>
      <c r="E171" s="29">
        <v>15</v>
      </c>
      <c r="F171" s="25"/>
      <c r="G171" s="21"/>
    </row>
    <row r="172" spans="1:7" ht="12.75">
      <c r="A172" s="19">
        <v>154</v>
      </c>
      <c r="B172" s="61" t="s">
        <v>157</v>
      </c>
      <c r="C172" s="60"/>
      <c r="D172" s="28" t="s">
        <v>105</v>
      </c>
      <c r="E172" s="29">
        <v>14</v>
      </c>
      <c r="F172" s="25"/>
      <c r="G172" s="21"/>
    </row>
    <row r="173" spans="1:7" ht="12.75">
      <c r="A173" s="19">
        <v>155</v>
      </c>
      <c r="B173" s="61" t="s">
        <v>158</v>
      </c>
      <c r="C173" s="60"/>
      <c r="D173" s="28" t="s">
        <v>105</v>
      </c>
      <c r="E173" s="29">
        <v>10</v>
      </c>
      <c r="F173" s="25"/>
      <c r="G173" s="21"/>
    </row>
    <row r="174" spans="1:7" ht="12.75">
      <c r="A174" s="19">
        <v>156</v>
      </c>
      <c r="B174" s="61" t="s">
        <v>159</v>
      </c>
      <c r="C174" s="60"/>
      <c r="D174" s="28" t="s">
        <v>105</v>
      </c>
      <c r="E174" s="29">
        <v>10</v>
      </c>
      <c r="F174" s="25"/>
      <c r="G174" s="21"/>
    </row>
    <row r="175" spans="1:7" ht="12.75">
      <c r="A175" s="19">
        <v>157</v>
      </c>
      <c r="B175" s="61" t="s">
        <v>160</v>
      </c>
      <c r="C175" s="62"/>
      <c r="D175" s="28" t="s">
        <v>105</v>
      </c>
      <c r="E175" s="29">
        <v>10</v>
      </c>
      <c r="F175" s="32"/>
      <c r="G175" s="21"/>
    </row>
    <row r="176" spans="1:7" ht="12.75">
      <c r="A176" s="19">
        <v>158</v>
      </c>
      <c r="B176" s="59" t="s">
        <v>161</v>
      </c>
      <c r="C176" s="62"/>
      <c r="D176" s="28" t="s">
        <v>105</v>
      </c>
      <c r="E176" s="29">
        <v>10</v>
      </c>
      <c r="F176" s="32"/>
      <c r="G176" s="21"/>
    </row>
    <row r="177" spans="1:7" ht="12.75">
      <c r="A177" s="19">
        <v>159</v>
      </c>
      <c r="B177" s="59" t="s">
        <v>162</v>
      </c>
      <c r="C177" s="62"/>
      <c r="D177" s="28" t="s">
        <v>105</v>
      </c>
      <c r="E177" s="29">
        <v>8</v>
      </c>
      <c r="F177" s="32"/>
      <c r="G177" s="21"/>
    </row>
    <row r="178" spans="1:7" ht="12.75">
      <c r="A178" s="19">
        <v>160</v>
      </c>
      <c r="B178" s="61" t="s">
        <v>163</v>
      </c>
      <c r="C178" s="62"/>
      <c r="D178" s="28" t="s">
        <v>105</v>
      </c>
      <c r="E178" s="29">
        <v>10</v>
      </c>
      <c r="F178" s="32"/>
      <c r="G178" s="21"/>
    </row>
    <row r="179" spans="1:7" ht="12.75">
      <c r="A179" s="19">
        <v>161</v>
      </c>
      <c r="B179" s="59" t="s">
        <v>164</v>
      </c>
      <c r="C179" s="62"/>
      <c r="D179" s="28" t="s">
        <v>105</v>
      </c>
      <c r="E179" s="29">
        <v>10</v>
      </c>
      <c r="F179" s="32"/>
      <c r="G179" s="21"/>
    </row>
    <row r="180" spans="1:7" ht="12.75">
      <c r="A180" s="19">
        <v>162</v>
      </c>
      <c r="B180" s="59" t="s">
        <v>165</v>
      </c>
      <c r="C180" s="62"/>
      <c r="D180" s="28" t="s">
        <v>105</v>
      </c>
      <c r="E180" s="29">
        <v>10</v>
      </c>
      <c r="F180" s="32"/>
      <c r="G180" s="21"/>
    </row>
    <row r="181" spans="1:7" ht="12.75">
      <c r="A181" s="19">
        <v>163</v>
      </c>
      <c r="B181" s="59" t="s">
        <v>166</v>
      </c>
      <c r="C181" s="62"/>
      <c r="D181" s="28" t="s">
        <v>105</v>
      </c>
      <c r="E181" s="29">
        <v>111</v>
      </c>
      <c r="F181" s="32"/>
      <c r="G181" s="21"/>
    </row>
    <row r="182" spans="1:7" ht="12.75">
      <c r="A182" s="33"/>
      <c r="B182" s="57" t="s">
        <v>189</v>
      </c>
      <c r="C182" s="58"/>
      <c r="D182" s="64"/>
      <c r="E182" s="65"/>
      <c r="F182" s="66"/>
      <c r="G182" s="34"/>
    </row>
    <row r="183" spans="1:7" ht="12.75">
      <c r="A183" s="35"/>
      <c r="B183" s="55" t="s">
        <v>167</v>
      </c>
      <c r="C183" s="56"/>
      <c r="D183" s="67"/>
      <c r="E183" s="68"/>
      <c r="F183" s="69"/>
      <c r="G183" s="47"/>
    </row>
    <row r="184" spans="1:7" ht="12.75">
      <c r="A184" s="36"/>
      <c r="B184" s="57" t="s">
        <v>188</v>
      </c>
      <c r="C184" s="63"/>
      <c r="D184" s="70"/>
      <c r="E184" s="71"/>
      <c r="F184" s="72"/>
      <c r="G184" s="34"/>
    </row>
    <row r="185" spans="2:7" ht="12.75">
      <c r="B185" s="74"/>
      <c r="C185" s="74"/>
      <c r="D185" s="74"/>
      <c r="E185" s="74"/>
      <c r="F185" s="74"/>
      <c r="G185" s="74"/>
    </row>
    <row r="187" spans="2:7" ht="14.25">
      <c r="B187" s="75" t="s">
        <v>199</v>
      </c>
      <c r="C187" s="75"/>
      <c r="D187" s="75"/>
      <c r="E187" s="75"/>
      <c r="F187" s="75"/>
      <c r="G187" s="37"/>
    </row>
    <row r="188" spans="2:7" ht="14.25">
      <c r="B188" s="43"/>
      <c r="C188" s="37"/>
      <c r="D188" s="37"/>
      <c r="E188" s="37"/>
      <c r="F188" s="37"/>
      <c r="G188" s="37"/>
    </row>
    <row r="189" spans="2:7" ht="14.25">
      <c r="B189" s="44"/>
      <c r="C189" s="40" t="s">
        <v>197</v>
      </c>
      <c r="D189" s="37"/>
      <c r="E189" s="37"/>
      <c r="F189" s="37"/>
      <c r="G189" s="37"/>
    </row>
    <row r="190" spans="2:7" s="41" customFormat="1" ht="20.25" customHeight="1">
      <c r="B190" s="42"/>
      <c r="D190" s="40"/>
      <c r="E190" s="40"/>
      <c r="F190" s="40"/>
      <c r="G190" s="40"/>
    </row>
    <row r="191" spans="2:7" ht="14.25">
      <c r="B191" s="37"/>
      <c r="C191" s="37"/>
      <c r="D191" s="37"/>
      <c r="E191" s="37"/>
      <c r="F191" s="37"/>
      <c r="G191" s="37"/>
    </row>
    <row r="192" spans="2:7" ht="14.25">
      <c r="B192" s="37"/>
      <c r="C192" s="37"/>
      <c r="D192" s="37"/>
      <c r="E192" s="37"/>
      <c r="F192" s="37"/>
      <c r="G192" s="37"/>
    </row>
    <row r="193" spans="2:7" ht="14.25">
      <c r="B193" s="37"/>
      <c r="C193" s="37"/>
      <c r="D193" s="37"/>
      <c r="E193" s="37"/>
      <c r="F193" s="37"/>
      <c r="G193" s="37"/>
    </row>
    <row r="194" spans="2:7" ht="12.75">
      <c r="B194" s="39"/>
      <c r="C194" s="40"/>
      <c r="D194" s="40"/>
      <c r="E194" s="40"/>
      <c r="F194" s="40"/>
      <c r="G194" s="40"/>
    </row>
    <row r="195" spans="2:9" ht="12.75">
      <c r="B195" s="39"/>
      <c r="C195" s="40"/>
      <c r="D195" s="40"/>
      <c r="E195" s="40"/>
      <c r="F195" s="39"/>
      <c r="G195" s="39"/>
      <c r="I195" s="38"/>
    </row>
    <row r="196" ht="12.75">
      <c r="I196" s="38"/>
    </row>
    <row r="197" ht="12.75">
      <c r="I197" s="38"/>
    </row>
    <row r="198" ht="12.75">
      <c r="I198" s="38"/>
    </row>
  </sheetData>
  <sheetProtection/>
  <mergeCells count="174">
    <mergeCell ref="B26:C26"/>
    <mergeCell ref="B30:C30"/>
    <mergeCell ref="D8:G10"/>
    <mergeCell ref="B170:C170"/>
    <mergeCell ref="E12:G12"/>
    <mergeCell ref="B18:C18"/>
    <mergeCell ref="B21:C21"/>
    <mergeCell ref="B20:C20"/>
    <mergeCell ref="B19:C19"/>
    <mergeCell ref="B22:C22"/>
    <mergeCell ref="B23:C23"/>
    <mergeCell ref="B36:C36"/>
    <mergeCell ref="B35:C35"/>
    <mergeCell ref="B39:C39"/>
    <mergeCell ref="B38:C38"/>
    <mergeCell ref="B25:C25"/>
    <mergeCell ref="B24:C24"/>
    <mergeCell ref="B31:C31"/>
    <mergeCell ref="B27:C27"/>
    <mergeCell ref="B28:C28"/>
    <mergeCell ref="B29:C29"/>
    <mergeCell ref="B43:C43"/>
    <mergeCell ref="B44:C44"/>
    <mergeCell ref="B48:C48"/>
    <mergeCell ref="B49:C49"/>
    <mergeCell ref="B62:C62"/>
    <mergeCell ref="B32:C32"/>
    <mergeCell ref="B33:C33"/>
    <mergeCell ref="B34:C34"/>
    <mergeCell ref="B41:C41"/>
    <mergeCell ref="B37:C37"/>
    <mergeCell ref="B76:C76"/>
    <mergeCell ref="B77:C77"/>
    <mergeCell ref="B78:C78"/>
    <mergeCell ref="B79:C79"/>
    <mergeCell ref="B63:C63"/>
    <mergeCell ref="B65:C65"/>
    <mergeCell ref="B68:C68"/>
    <mergeCell ref="B69:C69"/>
    <mergeCell ref="B64:C64"/>
    <mergeCell ref="B84:C84"/>
    <mergeCell ref="B85:C85"/>
    <mergeCell ref="B86:C86"/>
    <mergeCell ref="B87:C87"/>
    <mergeCell ref="B80:C80"/>
    <mergeCell ref="B81:C81"/>
    <mergeCell ref="B82:C82"/>
    <mergeCell ref="B83:C83"/>
    <mergeCell ref="B94:C94"/>
    <mergeCell ref="B95:C95"/>
    <mergeCell ref="B96:C96"/>
    <mergeCell ref="B97:C97"/>
    <mergeCell ref="B98:C98"/>
    <mergeCell ref="B88:C88"/>
    <mergeCell ref="B89:C89"/>
    <mergeCell ref="B90:C90"/>
    <mergeCell ref="B91:C91"/>
    <mergeCell ref="B117:C117"/>
    <mergeCell ref="B112:C112"/>
    <mergeCell ref="B113:C113"/>
    <mergeCell ref="B114:C114"/>
    <mergeCell ref="B115:C115"/>
    <mergeCell ref="B92:C92"/>
    <mergeCell ref="B105:C105"/>
    <mergeCell ref="B106:C106"/>
    <mergeCell ref="B107:C107"/>
    <mergeCell ref="B93:C93"/>
    <mergeCell ref="B73:C73"/>
    <mergeCell ref="B160:C160"/>
    <mergeCell ref="B146:C146"/>
    <mergeCell ref="B147:C147"/>
    <mergeCell ref="B148:C148"/>
    <mergeCell ref="B149:C149"/>
    <mergeCell ref="B150:C150"/>
    <mergeCell ref="B151:C151"/>
    <mergeCell ref="B152:C152"/>
    <mergeCell ref="B116:C116"/>
    <mergeCell ref="B61:C61"/>
    <mergeCell ref="B60:C60"/>
    <mergeCell ref="B59:C59"/>
    <mergeCell ref="B74:C74"/>
    <mergeCell ref="B75:C75"/>
    <mergeCell ref="B67:C67"/>
    <mergeCell ref="B66:C66"/>
    <mergeCell ref="B70:C70"/>
    <mergeCell ref="B71:C71"/>
    <mergeCell ref="B72:C72"/>
    <mergeCell ref="B54:C54"/>
    <mergeCell ref="B47:C47"/>
    <mergeCell ref="B46:C46"/>
    <mergeCell ref="B45:C45"/>
    <mergeCell ref="B50:C50"/>
    <mergeCell ref="B51:C51"/>
    <mergeCell ref="B52:C52"/>
    <mergeCell ref="B53:C53"/>
    <mergeCell ref="B99:C99"/>
    <mergeCell ref="B100:C100"/>
    <mergeCell ref="B101:C101"/>
    <mergeCell ref="B102:C102"/>
    <mergeCell ref="B42:C42"/>
    <mergeCell ref="B40:C40"/>
    <mergeCell ref="B58:C58"/>
    <mergeCell ref="B57:C57"/>
    <mergeCell ref="B56:C56"/>
    <mergeCell ref="B55:C55"/>
    <mergeCell ref="B103:C103"/>
    <mergeCell ref="B104:C104"/>
    <mergeCell ref="B110:C110"/>
    <mergeCell ref="B111:C111"/>
    <mergeCell ref="B108:C108"/>
    <mergeCell ref="B109:C10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56:C156"/>
    <mergeCell ref="B157:C157"/>
    <mergeCell ref="B158:C158"/>
    <mergeCell ref="B142:C142"/>
    <mergeCell ref="B143:C143"/>
    <mergeCell ref="B144:C144"/>
    <mergeCell ref="B145:C145"/>
    <mergeCell ref="B153:C153"/>
    <mergeCell ref="B154:C154"/>
    <mergeCell ref="B185:G185"/>
    <mergeCell ref="B173:C173"/>
    <mergeCell ref="B187:F187"/>
    <mergeCell ref="B168:C168"/>
    <mergeCell ref="B181:C181"/>
    <mergeCell ref="B179:C179"/>
    <mergeCell ref="B177:C177"/>
    <mergeCell ref="B178:C178"/>
    <mergeCell ref="B180:C180"/>
    <mergeCell ref="B176:C176"/>
    <mergeCell ref="B184:C184"/>
    <mergeCell ref="D182:F184"/>
    <mergeCell ref="B172:C172"/>
    <mergeCell ref="B162:C162"/>
    <mergeCell ref="B171:C171"/>
    <mergeCell ref="B169:C169"/>
    <mergeCell ref="B165:C165"/>
    <mergeCell ref="B164:C164"/>
    <mergeCell ref="B167:C167"/>
    <mergeCell ref="B166:C166"/>
    <mergeCell ref="A17:G17"/>
    <mergeCell ref="B16:F16"/>
    <mergeCell ref="B183:C183"/>
    <mergeCell ref="B182:C182"/>
    <mergeCell ref="B161:C161"/>
    <mergeCell ref="B159:C159"/>
    <mergeCell ref="B175:C175"/>
    <mergeCell ref="B174:C174"/>
    <mergeCell ref="B163:C163"/>
    <mergeCell ref="B155:C155"/>
  </mergeCells>
  <printOptions/>
  <pageMargins left="0.75" right="0.75" top="1" bottom="1" header="0.5" footer="0.5"/>
  <pageSetup orientation="portrait" paperSize="9" scale="74" r:id="rId2"/>
  <rowBreaks count="2" manualBreakCount="2">
    <brk id="71" max="6" man="1"/>
    <brk id="14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98"/>
  <sheetViews>
    <sheetView tabSelected="1" view="pageBreakPreview" zoomScale="75" zoomScaleNormal="50" zoomScaleSheetLayoutView="75" zoomScalePageLayoutView="0" workbookViewId="0" topLeftCell="A148">
      <selection activeCell="B72" sqref="B72:C72"/>
    </sheetView>
  </sheetViews>
  <sheetFormatPr defaultColWidth="9.00390625" defaultRowHeight="12.75"/>
  <cols>
    <col min="1" max="1" width="8.25390625" style="0" customWidth="1"/>
    <col min="2" max="2" width="39.875" style="0" customWidth="1"/>
    <col min="3" max="3" width="6.375" style="0" customWidth="1"/>
    <col min="4" max="5" width="12.125" style="0" customWidth="1"/>
    <col min="6" max="6" width="11.875" style="0" customWidth="1"/>
    <col min="7" max="7" width="14.75390625" style="0" customWidth="1"/>
  </cols>
  <sheetData>
    <row r="4" ht="12.75">
      <c r="G4" s="1"/>
    </row>
    <row r="6" ht="17.25" customHeight="1">
      <c r="C6" s="2"/>
    </row>
    <row r="7" spans="2:3" ht="12.75" customHeight="1">
      <c r="B7" s="3" t="s">
        <v>168</v>
      </c>
      <c r="C7" s="2"/>
    </row>
    <row r="8" spans="2:7" ht="12" customHeight="1">
      <c r="B8" s="3" t="s">
        <v>176</v>
      </c>
      <c r="C8" s="2"/>
      <c r="D8" s="77" t="s">
        <v>195</v>
      </c>
      <c r="E8" s="78"/>
      <c r="F8" s="78"/>
      <c r="G8" s="78"/>
    </row>
    <row r="9" spans="2:7" ht="12.75" customHeight="1">
      <c r="B9" s="3" t="s">
        <v>177</v>
      </c>
      <c r="C9" s="2"/>
      <c r="D9" s="78"/>
      <c r="E9" s="78"/>
      <c r="F9" s="78"/>
      <c r="G9" s="78"/>
    </row>
    <row r="10" spans="2:7" ht="12.75" customHeight="1">
      <c r="B10" s="3" t="s">
        <v>0</v>
      </c>
      <c r="C10" s="3"/>
      <c r="D10" s="78"/>
      <c r="E10" s="78"/>
      <c r="F10" s="78"/>
      <c r="G10" s="78"/>
    </row>
    <row r="11" spans="2:7" ht="29.25" customHeight="1">
      <c r="B11" s="4" t="s">
        <v>174</v>
      </c>
      <c r="C11" s="3"/>
      <c r="D11" s="48"/>
      <c r="E11" s="48"/>
      <c r="F11" s="48"/>
      <c r="G11" s="48"/>
    </row>
    <row r="12" spans="2:7" ht="12.75">
      <c r="B12" s="6" t="s">
        <v>175</v>
      </c>
      <c r="C12" s="5"/>
      <c r="D12" s="7"/>
      <c r="E12" s="79" t="s">
        <v>194</v>
      </c>
      <c r="F12" s="78"/>
      <c r="G12" s="78"/>
    </row>
    <row r="13" spans="3:4" ht="12.75">
      <c r="C13" s="5"/>
      <c r="D13" s="7"/>
    </row>
    <row r="14" spans="2:4" ht="12.75">
      <c r="B14" s="9"/>
      <c r="D14" s="8" t="s">
        <v>190</v>
      </c>
    </row>
    <row r="15" spans="1:6" ht="12.75">
      <c r="A15" s="8"/>
      <c r="B15" s="11"/>
      <c r="C15" s="10"/>
      <c r="D15" s="10"/>
      <c r="E15" s="10"/>
      <c r="F15" s="12"/>
    </row>
    <row r="16" spans="1:7" ht="24" customHeight="1">
      <c r="A16" s="13" t="s">
        <v>173</v>
      </c>
      <c r="B16" s="53" t="s">
        <v>178</v>
      </c>
      <c r="C16" s="54"/>
      <c r="D16" s="54"/>
      <c r="E16" s="54"/>
      <c r="F16" s="54"/>
      <c r="G16" s="12"/>
    </row>
    <row r="17" spans="1:9" ht="14.25">
      <c r="A17" s="50" t="s">
        <v>191</v>
      </c>
      <c r="B17" s="51"/>
      <c r="C17" s="51"/>
      <c r="D17" s="51"/>
      <c r="E17" s="51"/>
      <c r="F17" s="51"/>
      <c r="G17" s="52"/>
      <c r="H17" s="46"/>
      <c r="I17" s="46"/>
    </row>
    <row r="18" spans="1:14" ht="25.5">
      <c r="A18" s="15" t="s">
        <v>1</v>
      </c>
      <c r="B18" s="80" t="s">
        <v>192</v>
      </c>
      <c r="C18" s="81"/>
      <c r="D18" s="16" t="s">
        <v>2</v>
      </c>
      <c r="E18" s="17" t="s">
        <v>3</v>
      </c>
      <c r="F18" s="18" t="s">
        <v>4</v>
      </c>
      <c r="G18" s="18" t="s">
        <v>5</v>
      </c>
      <c r="H18" s="45"/>
      <c r="I18" s="12"/>
      <c r="N18" t="s">
        <v>198</v>
      </c>
    </row>
    <row r="19" spans="1:7" ht="12.75">
      <c r="A19" s="19">
        <v>1</v>
      </c>
      <c r="B19" s="60" t="s">
        <v>7</v>
      </c>
      <c r="C19" s="60"/>
      <c r="D19" s="19" t="s">
        <v>6</v>
      </c>
      <c r="E19" s="14">
        <v>100</v>
      </c>
      <c r="F19" s="22">
        <v>0.83</v>
      </c>
      <c r="G19" s="21">
        <f>PRODUCT(F19,E19)</f>
        <v>83</v>
      </c>
    </row>
    <row r="20" spans="1:7" ht="12.75">
      <c r="A20" s="19">
        <v>2</v>
      </c>
      <c r="B20" s="60" t="s">
        <v>8</v>
      </c>
      <c r="C20" s="60"/>
      <c r="D20" s="19" t="s">
        <v>6</v>
      </c>
      <c r="E20" s="14">
        <v>100</v>
      </c>
      <c r="F20" s="20">
        <v>0.56</v>
      </c>
      <c r="G20" s="21">
        <f>PRODUCT(F20,E20)</f>
        <v>56.00000000000001</v>
      </c>
    </row>
    <row r="21" spans="1:7" ht="12.75">
      <c r="A21" s="19">
        <v>3</v>
      </c>
      <c r="B21" s="60" t="s">
        <v>9</v>
      </c>
      <c r="C21" s="60"/>
      <c r="D21" s="19" t="s">
        <v>6</v>
      </c>
      <c r="E21" s="14">
        <v>100</v>
      </c>
      <c r="F21" s="20">
        <v>0.39</v>
      </c>
      <c r="G21" s="21">
        <f aca="true" t="shared" si="0" ref="G21:G40">PRODUCT(F21,E21)</f>
        <v>39</v>
      </c>
    </row>
    <row r="22" spans="1:7" ht="12.75">
      <c r="A22" s="19">
        <v>4</v>
      </c>
      <c r="B22" s="60" t="s">
        <v>10</v>
      </c>
      <c r="C22" s="60"/>
      <c r="D22" s="19" t="s">
        <v>6</v>
      </c>
      <c r="E22" s="14">
        <v>100</v>
      </c>
      <c r="F22" s="20">
        <v>0.26</v>
      </c>
      <c r="G22" s="21">
        <f t="shared" si="0"/>
        <v>26</v>
      </c>
    </row>
    <row r="23" spans="1:7" ht="12.75">
      <c r="A23" s="19">
        <v>5</v>
      </c>
      <c r="B23" s="60" t="s">
        <v>11</v>
      </c>
      <c r="C23" s="60"/>
      <c r="D23" s="19" t="s">
        <v>6</v>
      </c>
      <c r="E23" s="14">
        <v>100</v>
      </c>
      <c r="F23" s="20">
        <v>0.18</v>
      </c>
      <c r="G23" s="21">
        <f t="shared" si="0"/>
        <v>18</v>
      </c>
    </row>
    <row r="24" spans="1:7" ht="12.75">
      <c r="A24" s="19">
        <v>6</v>
      </c>
      <c r="B24" s="60" t="s">
        <v>12</v>
      </c>
      <c r="C24" s="60"/>
      <c r="D24" s="19" t="s">
        <v>6</v>
      </c>
      <c r="E24" s="23">
        <v>300</v>
      </c>
      <c r="F24" s="20">
        <v>0.24</v>
      </c>
      <c r="G24" s="21">
        <f t="shared" si="0"/>
        <v>72</v>
      </c>
    </row>
    <row r="25" spans="1:7" ht="12.75">
      <c r="A25" s="19">
        <v>7</v>
      </c>
      <c r="B25" s="60" t="s">
        <v>13</v>
      </c>
      <c r="C25" s="60"/>
      <c r="D25" s="19" t="s">
        <v>6</v>
      </c>
      <c r="E25" s="23">
        <v>300</v>
      </c>
      <c r="F25" s="20">
        <v>0.22</v>
      </c>
      <c r="G25" s="21">
        <f t="shared" si="0"/>
        <v>66</v>
      </c>
    </row>
    <row r="26" spans="1:7" ht="12.75">
      <c r="A26" s="19">
        <v>8</v>
      </c>
      <c r="B26" s="60" t="s">
        <v>14</v>
      </c>
      <c r="C26" s="60"/>
      <c r="D26" s="19" t="s">
        <v>6</v>
      </c>
      <c r="E26" s="23">
        <v>200</v>
      </c>
      <c r="F26" s="20">
        <v>0.13</v>
      </c>
      <c r="G26" s="21">
        <f t="shared" si="0"/>
        <v>26</v>
      </c>
    </row>
    <row r="27" spans="1:7" ht="12.75">
      <c r="A27" s="19">
        <v>9</v>
      </c>
      <c r="B27" s="60" t="s">
        <v>179</v>
      </c>
      <c r="C27" s="60"/>
      <c r="D27" s="19" t="s">
        <v>15</v>
      </c>
      <c r="E27" s="23">
        <v>700</v>
      </c>
      <c r="F27" s="20">
        <v>0.04</v>
      </c>
      <c r="G27" s="21">
        <f t="shared" si="0"/>
        <v>28</v>
      </c>
    </row>
    <row r="28" spans="1:7" ht="12.75">
      <c r="A28" s="19">
        <v>10</v>
      </c>
      <c r="B28" s="60" t="s">
        <v>16</v>
      </c>
      <c r="C28" s="60"/>
      <c r="D28" s="19" t="s">
        <v>15</v>
      </c>
      <c r="E28" s="23">
        <v>20</v>
      </c>
      <c r="F28" s="22">
        <v>2.19</v>
      </c>
      <c r="G28" s="21">
        <f t="shared" si="0"/>
        <v>43.8</v>
      </c>
    </row>
    <row r="29" spans="1:7" ht="12.75">
      <c r="A29" s="19">
        <v>11</v>
      </c>
      <c r="B29" s="60" t="s">
        <v>17</v>
      </c>
      <c r="C29" s="60"/>
      <c r="D29" s="19" t="s">
        <v>15</v>
      </c>
      <c r="E29" s="23">
        <v>20</v>
      </c>
      <c r="F29" s="22">
        <v>2.19</v>
      </c>
      <c r="G29" s="21">
        <f t="shared" si="0"/>
        <v>43.8</v>
      </c>
    </row>
    <row r="30" spans="1:7" ht="12.75">
      <c r="A30" s="19">
        <v>12</v>
      </c>
      <c r="B30" s="60" t="s">
        <v>18</v>
      </c>
      <c r="C30" s="60"/>
      <c r="D30" s="19" t="s">
        <v>15</v>
      </c>
      <c r="E30" s="23">
        <v>20</v>
      </c>
      <c r="F30" s="20">
        <v>1.7</v>
      </c>
      <c r="G30" s="21">
        <f t="shared" si="0"/>
        <v>34</v>
      </c>
    </row>
    <row r="31" spans="1:7" ht="12.75">
      <c r="A31" s="19">
        <v>13</v>
      </c>
      <c r="B31" s="60" t="s">
        <v>19</v>
      </c>
      <c r="C31" s="60"/>
      <c r="D31" s="19" t="s">
        <v>15</v>
      </c>
      <c r="E31" s="23">
        <v>200</v>
      </c>
      <c r="F31" s="22">
        <v>0.35</v>
      </c>
      <c r="G31" s="21">
        <f t="shared" si="0"/>
        <v>70</v>
      </c>
    </row>
    <row r="32" spans="1:7" ht="12.75">
      <c r="A32" s="19">
        <v>14</v>
      </c>
      <c r="B32" s="60" t="s">
        <v>20</v>
      </c>
      <c r="C32" s="60"/>
      <c r="D32" s="19" t="s">
        <v>15</v>
      </c>
      <c r="E32" s="23">
        <v>150</v>
      </c>
      <c r="F32" s="22">
        <v>0.48</v>
      </c>
      <c r="G32" s="21">
        <f t="shared" si="0"/>
        <v>72</v>
      </c>
    </row>
    <row r="33" spans="1:7" ht="12.75">
      <c r="A33" s="19">
        <v>15</v>
      </c>
      <c r="B33" s="60" t="s">
        <v>21</v>
      </c>
      <c r="C33" s="60"/>
      <c r="D33" s="19" t="s">
        <v>15</v>
      </c>
      <c r="E33" s="23">
        <v>200</v>
      </c>
      <c r="F33" s="22">
        <v>0.48</v>
      </c>
      <c r="G33" s="21">
        <f t="shared" si="0"/>
        <v>96</v>
      </c>
    </row>
    <row r="34" spans="1:7" ht="12.75">
      <c r="A34" s="19">
        <v>16</v>
      </c>
      <c r="B34" s="60" t="s">
        <v>22</v>
      </c>
      <c r="C34" s="60"/>
      <c r="D34" s="19" t="s">
        <v>15</v>
      </c>
      <c r="E34" s="23">
        <v>30</v>
      </c>
      <c r="F34" s="22">
        <v>1.05</v>
      </c>
      <c r="G34" s="21">
        <f t="shared" si="0"/>
        <v>31.5</v>
      </c>
    </row>
    <row r="35" spans="1:7" ht="12.75">
      <c r="A35" s="19">
        <v>17</v>
      </c>
      <c r="B35" s="60" t="s">
        <v>23</v>
      </c>
      <c r="C35" s="60"/>
      <c r="D35" s="19" t="s">
        <v>15</v>
      </c>
      <c r="E35" s="23">
        <v>10</v>
      </c>
      <c r="F35" s="20">
        <v>3.05</v>
      </c>
      <c r="G35" s="21">
        <f t="shared" si="0"/>
        <v>30.5</v>
      </c>
    </row>
    <row r="36" spans="1:7" ht="12.75">
      <c r="A36" s="19">
        <v>18</v>
      </c>
      <c r="B36" s="60" t="s">
        <v>24</v>
      </c>
      <c r="C36" s="60"/>
      <c r="D36" s="19" t="s">
        <v>15</v>
      </c>
      <c r="E36" s="23">
        <v>15</v>
      </c>
      <c r="F36" s="20">
        <v>2.25</v>
      </c>
      <c r="G36" s="21">
        <f t="shared" si="0"/>
        <v>33.75</v>
      </c>
    </row>
    <row r="37" spans="1:7" ht="12.75">
      <c r="A37" s="19">
        <v>19</v>
      </c>
      <c r="B37" s="60" t="s">
        <v>25</v>
      </c>
      <c r="C37" s="60"/>
      <c r="D37" s="19" t="s">
        <v>15</v>
      </c>
      <c r="E37" s="23">
        <v>15</v>
      </c>
      <c r="F37" s="22">
        <v>1.85</v>
      </c>
      <c r="G37" s="21">
        <f t="shared" si="0"/>
        <v>27.75</v>
      </c>
    </row>
    <row r="38" spans="1:7" ht="12.75">
      <c r="A38" s="19">
        <v>20</v>
      </c>
      <c r="B38" s="60" t="s">
        <v>26</v>
      </c>
      <c r="C38" s="60"/>
      <c r="D38" s="19" t="s">
        <v>15</v>
      </c>
      <c r="E38" s="23">
        <v>15</v>
      </c>
      <c r="F38" s="22">
        <v>1.02</v>
      </c>
      <c r="G38" s="21">
        <f t="shared" si="0"/>
        <v>15.3</v>
      </c>
    </row>
    <row r="39" spans="1:7" ht="12.75">
      <c r="A39" s="19">
        <v>21</v>
      </c>
      <c r="B39" s="60" t="s">
        <v>27</v>
      </c>
      <c r="C39" s="60"/>
      <c r="D39" s="19" t="s">
        <v>15</v>
      </c>
      <c r="E39" s="23">
        <v>30</v>
      </c>
      <c r="F39" s="22">
        <v>0.32</v>
      </c>
      <c r="G39" s="21">
        <f t="shared" si="0"/>
        <v>9.6</v>
      </c>
    </row>
    <row r="40" spans="1:7" ht="12.75">
      <c r="A40" s="19">
        <v>22</v>
      </c>
      <c r="B40" s="60" t="s">
        <v>28</v>
      </c>
      <c r="C40" s="60"/>
      <c r="D40" s="19" t="s">
        <v>15</v>
      </c>
      <c r="E40" s="23">
        <v>30</v>
      </c>
      <c r="F40" s="22">
        <v>0.56</v>
      </c>
      <c r="G40" s="21">
        <f t="shared" si="0"/>
        <v>16.8</v>
      </c>
    </row>
    <row r="41" spans="1:7" ht="12.75">
      <c r="A41" s="19">
        <v>23</v>
      </c>
      <c r="B41" s="60" t="s">
        <v>29</v>
      </c>
      <c r="C41" s="60"/>
      <c r="D41" s="19" t="s">
        <v>15</v>
      </c>
      <c r="E41" s="23">
        <v>15</v>
      </c>
      <c r="F41" s="24">
        <v>1.5</v>
      </c>
      <c r="G41" s="21">
        <f aca="true" t="shared" si="1" ref="G41:G48">PRODUCT(F41,E41)</f>
        <v>22.5</v>
      </c>
    </row>
    <row r="42" spans="1:7" ht="12.75">
      <c r="A42" s="19">
        <v>24</v>
      </c>
      <c r="B42" s="60" t="s">
        <v>30</v>
      </c>
      <c r="C42" s="60"/>
      <c r="D42" s="19" t="s">
        <v>15</v>
      </c>
      <c r="E42" s="23">
        <v>15</v>
      </c>
      <c r="F42" s="24">
        <v>1.2</v>
      </c>
      <c r="G42" s="21">
        <f t="shared" si="1"/>
        <v>18</v>
      </c>
    </row>
    <row r="43" spans="1:7" ht="12.75">
      <c r="A43" s="19">
        <v>25</v>
      </c>
      <c r="B43" s="60" t="s">
        <v>31</v>
      </c>
      <c r="C43" s="60"/>
      <c r="D43" s="19" t="s">
        <v>15</v>
      </c>
      <c r="E43" s="23">
        <v>12</v>
      </c>
      <c r="F43" s="25">
        <v>0.6</v>
      </c>
      <c r="G43" s="21">
        <f t="shared" si="1"/>
        <v>7.199999999999999</v>
      </c>
    </row>
    <row r="44" spans="1:7" ht="12.75">
      <c r="A44" s="19">
        <v>26</v>
      </c>
      <c r="B44" s="60" t="s">
        <v>32</v>
      </c>
      <c r="C44" s="60"/>
      <c r="D44" s="19" t="s">
        <v>15</v>
      </c>
      <c r="E44" s="23">
        <v>12</v>
      </c>
      <c r="F44" s="25">
        <v>0.5</v>
      </c>
      <c r="G44" s="21">
        <f t="shared" si="1"/>
        <v>6</v>
      </c>
    </row>
    <row r="45" spans="1:7" ht="12.75">
      <c r="A45" s="19">
        <v>27</v>
      </c>
      <c r="B45" s="60" t="s">
        <v>33</v>
      </c>
      <c r="C45" s="60"/>
      <c r="D45" s="19" t="s">
        <v>15</v>
      </c>
      <c r="E45" s="23">
        <v>12</v>
      </c>
      <c r="F45" s="25">
        <v>0.42</v>
      </c>
      <c r="G45" s="21">
        <f t="shared" si="1"/>
        <v>5.04</v>
      </c>
    </row>
    <row r="46" spans="1:7" ht="12.75">
      <c r="A46" s="19">
        <v>28</v>
      </c>
      <c r="B46" s="60" t="s">
        <v>34</v>
      </c>
      <c r="C46" s="60"/>
      <c r="D46" s="19" t="s">
        <v>15</v>
      </c>
      <c r="E46" s="23">
        <v>10</v>
      </c>
      <c r="F46" s="24">
        <v>4.15</v>
      </c>
      <c r="G46" s="21">
        <f t="shared" si="1"/>
        <v>41.5</v>
      </c>
    </row>
    <row r="47" spans="1:7" ht="12.75">
      <c r="A47" s="19">
        <v>29</v>
      </c>
      <c r="B47" s="60" t="s">
        <v>35</v>
      </c>
      <c r="C47" s="60"/>
      <c r="D47" s="19" t="s">
        <v>15</v>
      </c>
      <c r="E47" s="23">
        <v>10</v>
      </c>
      <c r="F47" s="24">
        <v>2.95</v>
      </c>
      <c r="G47" s="21">
        <f t="shared" si="1"/>
        <v>29.5</v>
      </c>
    </row>
    <row r="48" spans="1:7" ht="12.75">
      <c r="A48" s="19">
        <v>30</v>
      </c>
      <c r="B48" s="76" t="s">
        <v>36</v>
      </c>
      <c r="C48" s="76"/>
      <c r="D48" s="19" t="s">
        <v>15</v>
      </c>
      <c r="E48" s="23">
        <v>30</v>
      </c>
      <c r="F48" s="24">
        <v>1.02</v>
      </c>
      <c r="G48" s="21">
        <f t="shared" si="1"/>
        <v>30.6</v>
      </c>
    </row>
    <row r="49" spans="1:7" ht="12.75">
      <c r="A49" s="19">
        <v>31</v>
      </c>
      <c r="B49" s="76" t="s">
        <v>37</v>
      </c>
      <c r="C49" s="76"/>
      <c r="D49" s="19" t="s">
        <v>15</v>
      </c>
      <c r="E49" s="23">
        <v>30</v>
      </c>
      <c r="F49" s="25">
        <v>1.02</v>
      </c>
      <c r="G49" s="21">
        <f aca="true" t="shared" si="2" ref="G49:G56">PRODUCT(F49,E49)</f>
        <v>30.6</v>
      </c>
    </row>
    <row r="50" spans="1:7" ht="12.75">
      <c r="A50" s="19">
        <v>32</v>
      </c>
      <c r="B50" s="76" t="s">
        <v>38</v>
      </c>
      <c r="C50" s="76"/>
      <c r="D50" s="19" t="s">
        <v>15</v>
      </c>
      <c r="E50" s="23">
        <v>10</v>
      </c>
      <c r="F50" s="24">
        <v>1.94</v>
      </c>
      <c r="G50" s="21">
        <f t="shared" si="2"/>
        <v>19.4</v>
      </c>
    </row>
    <row r="51" spans="1:7" ht="12.75">
      <c r="A51" s="19">
        <v>33</v>
      </c>
      <c r="B51" s="76" t="s">
        <v>39</v>
      </c>
      <c r="C51" s="76"/>
      <c r="D51" s="19" t="s">
        <v>15</v>
      </c>
      <c r="E51" s="23">
        <v>10</v>
      </c>
      <c r="F51" s="24">
        <v>1.85</v>
      </c>
      <c r="G51" s="21">
        <f t="shared" si="2"/>
        <v>18.5</v>
      </c>
    </row>
    <row r="52" spans="1:7" ht="12.75">
      <c r="A52" s="19">
        <v>34</v>
      </c>
      <c r="B52" s="76" t="s">
        <v>40</v>
      </c>
      <c r="C52" s="76"/>
      <c r="D52" s="19" t="s">
        <v>15</v>
      </c>
      <c r="E52" s="23">
        <v>150</v>
      </c>
      <c r="F52" s="24">
        <v>0.55</v>
      </c>
      <c r="G52" s="21">
        <f t="shared" si="2"/>
        <v>82.5</v>
      </c>
    </row>
    <row r="53" spans="1:7" ht="12.75">
      <c r="A53" s="19">
        <v>35</v>
      </c>
      <c r="B53" s="76" t="s">
        <v>41</v>
      </c>
      <c r="C53" s="76"/>
      <c r="D53" s="19" t="s">
        <v>15</v>
      </c>
      <c r="E53" s="23">
        <v>30</v>
      </c>
      <c r="F53" s="25">
        <v>0.68</v>
      </c>
      <c r="G53" s="21">
        <f t="shared" si="2"/>
        <v>20.400000000000002</v>
      </c>
    </row>
    <row r="54" spans="1:7" ht="12.75">
      <c r="A54" s="19">
        <v>36</v>
      </c>
      <c r="B54" s="60" t="s">
        <v>42</v>
      </c>
      <c r="C54" s="60"/>
      <c r="D54" s="19" t="s">
        <v>15</v>
      </c>
      <c r="E54" s="23">
        <v>10</v>
      </c>
      <c r="F54" s="25">
        <v>9.1</v>
      </c>
      <c r="G54" s="21">
        <f t="shared" si="2"/>
        <v>91</v>
      </c>
    </row>
    <row r="55" spans="1:7" ht="12.75">
      <c r="A55" s="19">
        <v>37</v>
      </c>
      <c r="B55" s="60" t="s">
        <v>43</v>
      </c>
      <c r="C55" s="60"/>
      <c r="D55" s="19" t="s">
        <v>15</v>
      </c>
      <c r="E55" s="23">
        <v>10</v>
      </c>
      <c r="F55" s="25">
        <v>6.7</v>
      </c>
      <c r="G55" s="21">
        <f t="shared" si="2"/>
        <v>67</v>
      </c>
    </row>
    <row r="56" spans="1:7" ht="12.75">
      <c r="A56" s="19">
        <v>38</v>
      </c>
      <c r="B56" s="60" t="s">
        <v>44</v>
      </c>
      <c r="C56" s="60"/>
      <c r="D56" s="19" t="s">
        <v>15</v>
      </c>
      <c r="E56" s="23">
        <v>10</v>
      </c>
      <c r="F56" s="25">
        <v>3.9</v>
      </c>
      <c r="G56" s="21">
        <f t="shared" si="2"/>
        <v>39</v>
      </c>
    </row>
    <row r="57" spans="1:7" ht="14.25">
      <c r="A57" s="19">
        <v>39</v>
      </c>
      <c r="B57" s="60" t="s">
        <v>180</v>
      </c>
      <c r="C57" s="60"/>
      <c r="D57" s="19" t="s">
        <v>15</v>
      </c>
      <c r="E57" s="23">
        <v>10</v>
      </c>
      <c r="F57" s="25">
        <v>3.5</v>
      </c>
      <c r="G57" s="21">
        <f>PRODUCT(F57,E57)</f>
        <v>35</v>
      </c>
    </row>
    <row r="58" spans="1:7" ht="12.75">
      <c r="A58" s="19">
        <v>40</v>
      </c>
      <c r="B58" s="60" t="s">
        <v>45</v>
      </c>
      <c r="C58" s="60"/>
      <c r="D58" s="19" t="s">
        <v>15</v>
      </c>
      <c r="E58" s="23">
        <v>15</v>
      </c>
      <c r="F58" s="25">
        <v>1.75</v>
      </c>
      <c r="G58" s="21">
        <f>PRODUCT(F58,E58)</f>
        <v>26.25</v>
      </c>
    </row>
    <row r="59" spans="1:7" ht="12.75">
      <c r="A59" s="19">
        <v>41</v>
      </c>
      <c r="B59" s="60" t="s">
        <v>46</v>
      </c>
      <c r="C59" s="60"/>
      <c r="D59" s="19" t="s">
        <v>15</v>
      </c>
      <c r="E59" s="23">
        <v>15</v>
      </c>
      <c r="F59" s="25">
        <v>1.04</v>
      </c>
      <c r="G59" s="21">
        <f aca="true" t="shared" si="3" ref="G59:G72">PRODUCT(F59,E59)</f>
        <v>15.600000000000001</v>
      </c>
    </row>
    <row r="60" spans="1:7" ht="12.75">
      <c r="A60" s="19">
        <v>42</v>
      </c>
      <c r="B60" s="60" t="s">
        <v>47</v>
      </c>
      <c r="C60" s="60"/>
      <c r="D60" s="19" t="s">
        <v>15</v>
      </c>
      <c r="E60" s="23">
        <v>15</v>
      </c>
      <c r="F60" s="25">
        <v>0.77</v>
      </c>
      <c r="G60" s="21">
        <f t="shared" si="3"/>
        <v>11.55</v>
      </c>
    </row>
    <row r="61" spans="1:7" ht="12.75">
      <c r="A61" s="19">
        <v>43</v>
      </c>
      <c r="B61" s="60" t="s">
        <v>48</v>
      </c>
      <c r="C61" s="60"/>
      <c r="D61" s="19" t="s">
        <v>15</v>
      </c>
      <c r="E61" s="26">
        <v>100</v>
      </c>
      <c r="F61" s="24">
        <v>0.18</v>
      </c>
      <c r="G61" s="21">
        <f t="shared" si="3"/>
        <v>18</v>
      </c>
    </row>
    <row r="62" spans="1:7" ht="12.75">
      <c r="A62" s="19">
        <v>44</v>
      </c>
      <c r="B62" s="60" t="s">
        <v>49</v>
      </c>
      <c r="C62" s="60"/>
      <c r="D62" s="19" t="s">
        <v>15</v>
      </c>
      <c r="E62" s="23">
        <v>10</v>
      </c>
      <c r="F62" s="24">
        <v>0.9</v>
      </c>
      <c r="G62" s="21">
        <f t="shared" si="3"/>
        <v>9</v>
      </c>
    </row>
    <row r="63" spans="1:7" ht="12.75">
      <c r="A63" s="19">
        <v>45</v>
      </c>
      <c r="B63" s="60" t="s">
        <v>50</v>
      </c>
      <c r="C63" s="60"/>
      <c r="D63" s="19" t="s">
        <v>15</v>
      </c>
      <c r="E63" s="23">
        <v>50</v>
      </c>
      <c r="F63" s="24">
        <v>0.24</v>
      </c>
      <c r="G63" s="21">
        <f t="shared" si="3"/>
        <v>12</v>
      </c>
    </row>
    <row r="64" spans="1:7" ht="12.75">
      <c r="A64" s="19">
        <v>46</v>
      </c>
      <c r="B64" s="60" t="s">
        <v>51</v>
      </c>
      <c r="C64" s="60"/>
      <c r="D64" s="19" t="s">
        <v>15</v>
      </c>
      <c r="E64" s="23">
        <v>50</v>
      </c>
      <c r="F64" s="24">
        <v>0.26</v>
      </c>
      <c r="G64" s="21">
        <f t="shared" si="3"/>
        <v>13</v>
      </c>
    </row>
    <row r="65" spans="1:7" ht="12.75">
      <c r="A65" s="19">
        <v>47</v>
      </c>
      <c r="B65" s="60" t="s">
        <v>52</v>
      </c>
      <c r="C65" s="60"/>
      <c r="D65" s="19" t="s">
        <v>15</v>
      </c>
      <c r="E65" s="23">
        <v>10</v>
      </c>
      <c r="F65" s="24">
        <v>0.32</v>
      </c>
      <c r="G65" s="21">
        <f t="shared" si="3"/>
        <v>3.2</v>
      </c>
    </row>
    <row r="66" spans="1:7" ht="12.75">
      <c r="A66" s="19">
        <v>48</v>
      </c>
      <c r="B66" s="60" t="s">
        <v>53</v>
      </c>
      <c r="C66" s="60"/>
      <c r="D66" s="19" t="s">
        <v>15</v>
      </c>
      <c r="E66" s="23">
        <v>100</v>
      </c>
      <c r="F66" s="24">
        <v>0.44</v>
      </c>
      <c r="G66" s="21">
        <f t="shared" si="3"/>
        <v>44</v>
      </c>
    </row>
    <row r="67" spans="1:7" ht="12.75">
      <c r="A67" s="19">
        <v>49</v>
      </c>
      <c r="B67" s="60" t="s">
        <v>54</v>
      </c>
      <c r="C67" s="60"/>
      <c r="D67" s="19" t="s">
        <v>15</v>
      </c>
      <c r="E67" s="23">
        <v>30</v>
      </c>
      <c r="F67" s="25">
        <v>0.44</v>
      </c>
      <c r="G67" s="21">
        <f t="shared" si="3"/>
        <v>13.2</v>
      </c>
    </row>
    <row r="68" spans="1:7" ht="12.75">
      <c r="A68" s="19">
        <v>50</v>
      </c>
      <c r="B68" s="60" t="s">
        <v>55</v>
      </c>
      <c r="C68" s="60"/>
      <c r="D68" s="19" t="s">
        <v>15</v>
      </c>
      <c r="E68" s="23">
        <v>10</v>
      </c>
      <c r="F68" s="25">
        <v>6.3</v>
      </c>
      <c r="G68" s="21">
        <f t="shared" si="3"/>
        <v>63</v>
      </c>
    </row>
    <row r="69" spans="1:7" ht="12.75">
      <c r="A69" s="19">
        <v>51</v>
      </c>
      <c r="B69" s="60" t="s">
        <v>56</v>
      </c>
      <c r="C69" s="60"/>
      <c r="D69" s="19" t="s">
        <v>15</v>
      </c>
      <c r="E69" s="23">
        <v>10</v>
      </c>
      <c r="F69" s="25">
        <v>2</v>
      </c>
      <c r="G69" s="21">
        <f t="shared" si="3"/>
        <v>20</v>
      </c>
    </row>
    <row r="70" spans="1:7" ht="12.75">
      <c r="A70" s="19">
        <v>52</v>
      </c>
      <c r="B70" s="60" t="s">
        <v>57</v>
      </c>
      <c r="C70" s="60"/>
      <c r="D70" s="19" t="s">
        <v>15</v>
      </c>
      <c r="E70" s="14">
        <v>150</v>
      </c>
      <c r="F70" s="24">
        <v>0.07</v>
      </c>
      <c r="G70" s="21">
        <f t="shared" si="3"/>
        <v>10.500000000000002</v>
      </c>
    </row>
    <row r="71" spans="1:7" ht="12.75">
      <c r="A71" s="19">
        <v>53</v>
      </c>
      <c r="B71" s="60" t="s">
        <v>58</v>
      </c>
      <c r="C71" s="60"/>
      <c r="D71" s="19" t="s">
        <v>15</v>
      </c>
      <c r="E71" s="14">
        <v>100</v>
      </c>
      <c r="F71" s="24">
        <v>0.1</v>
      </c>
      <c r="G71" s="21">
        <f t="shared" si="3"/>
        <v>10</v>
      </c>
    </row>
    <row r="72" spans="1:7" ht="12.75">
      <c r="A72" s="19">
        <v>54</v>
      </c>
      <c r="B72" s="60" t="s">
        <v>59</v>
      </c>
      <c r="C72" s="60"/>
      <c r="D72" s="19" t="s">
        <v>15</v>
      </c>
      <c r="E72" s="14">
        <v>10</v>
      </c>
      <c r="F72" s="24">
        <v>0.15</v>
      </c>
      <c r="G72" s="21">
        <f t="shared" si="3"/>
        <v>1.5</v>
      </c>
    </row>
    <row r="73" spans="1:7" ht="12.75">
      <c r="A73" s="19">
        <v>55</v>
      </c>
      <c r="B73" s="60" t="s">
        <v>60</v>
      </c>
      <c r="C73" s="60"/>
      <c r="D73" s="19" t="s">
        <v>15</v>
      </c>
      <c r="E73" s="14">
        <v>20</v>
      </c>
      <c r="F73" s="24">
        <v>0.77</v>
      </c>
      <c r="G73" s="21">
        <f>PRODUCT(F73,E73)</f>
        <v>15.4</v>
      </c>
    </row>
    <row r="74" spans="1:7" ht="12.75">
      <c r="A74" s="19">
        <v>56</v>
      </c>
      <c r="B74" s="60" t="s">
        <v>61</v>
      </c>
      <c r="C74" s="60"/>
      <c r="D74" s="19" t="s">
        <v>15</v>
      </c>
      <c r="E74" s="14">
        <v>100</v>
      </c>
      <c r="F74" s="25">
        <v>0.15</v>
      </c>
      <c r="G74" s="21">
        <f>PRODUCT(F74,E74)</f>
        <v>15</v>
      </c>
    </row>
    <row r="75" spans="1:7" ht="12.75">
      <c r="A75" s="19">
        <v>57</v>
      </c>
      <c r="B75" s="60" t="s">
        <v>62</v>
      </c>
      <c r="C75" s="60"/>
      <c r="D75" s="19" t="s">
        <v>15</v>
      </c>
      <c r="E75" s="14">
        <v>100</v>
      </c>
      <c r="F75" s="27">
        <v>0.09</v>
      </c>
      <c r="G75" s="21">
        <f aca="true" t="shared" si="4" ref="G75:G94">PRODUCT(F75,E75)</f>
        <v>9</v>
      </c>
    </row>
    <row r="76" spans="1:7" ht="12.75">
      <c r="A76" s="19">
        <v>58</v>
      </c>
      <c r="B76" s="60" t="s">
        <v>63</v>
      </c>
      <c r="C76" s="60"/>
      <c r="D76" s="19" t="s">
        <v>15</v>
      </c>
      <c r="E76" s="14">
        <v>10</v>
      </c>
      <c r="F76" s="25">
        <v>1.28</v>
      </c>
      <c r="G76" s="21">
        <f t="shared" si="4"/>
        <v>12.8</v>
      </c>
    </row>
    <row r="77" spans="1:7" ht="12.75">
      <c r="A77" s="19">
        <v>59</v>
      </c>
      <c r="B77" s="60" t="s">
        <v>64</v>
      </c>
      <c r="C77" s="60"/>
      <c r="D77" s="19" t="s">
        <v>15</v>
      </c>
      <c r="E77" s="14">
        <v>20</v>
      </c>
      <c r="F77" s="25">
        <v>0.02</v>
      </c>
      <c r="G77" s="21">
        <f t="shared" si="4"/>
        <v>0.4</v>
      </c>
    </row>
    <row r="78" spans="1:7" ht="12.75">
      <c r="A78" s="19">
        <v>60</v>
      </c>
      <c r="B78" s="60" t="s">
        <v>65</v>
      </c>
      <c r="C78" s="60"/>
      <c r="D78" s="19" t="s">
        <v>15</v>
      </c>
      <c r="E78" s="14">
        <v>20</v>
      </c>
      <c r="F78" s="24">
        <v>0.02</v>
      </c>
      <c r="G78" s="21">
        <f t="shared" si="4"/>
        <v>0.4</v>
      </c>
    </row>
    <row r="79" spans="1:7" ht="12.75">
      <c r="A79" s="19">
        <v>61</v>
      </c>
      <c r="B79" s="60" t="s">
        <v>66</v>
      </c>
      <c r="C79" s="60"/>
      <c r="D79" s="19" t="s">
        <v>15</v>
      </c>
      <c r="E79" s="14">
        <v>50</v>
      </c>
      <c r="F79" s="24">
        <v>0.23</v>
      </c>
      <c r="G79" s="21">
        <f t="shared" si="4"/>
        <v>11.5</v>
      </c>
    </row>
    <row r="80" spans="1:7" ht="12.75">
      <c r="A80" s="19">
        <v>62</v>
      </c>
      <c r="B80" s="60" t="s">
        <v>67</v>
      </c>
      <c r="C80" s="60"/>
      <c r="D80" s="19" t="s">
        <v>15</v>
      </c>
      <c r="E80" s="14">
        <v>100</v>
      </c>
      <c r="F80" s="24">
        <v>0.25</v>
      </c>
      <c r="G80" s="21">
        <f t="shared" si="4"/>
        <v>25</v>
      </c>
    </row>
    <row r="81" spans="1:7" ht="12.75">
      <c r="A81" s="19">
        <v>63</v>
      </c>
      <c r="B81" s="60" t="s">
        <v>68</v>
      </c>
      <c r="C81" s="60"/>
      <c r="D81" s="19" t="s">
        <v>15</v>
      </c>
      <c r="E81" s="14">
        <v>100</v>
      </c>
      <c r="F81" s="24">
        <v>1.12</v>
      </c>
      <c r="G81" s="21">
        <f t="shared" si="4"/>
        <v>112.00000000000001</v>
      </c>
    </row>
    <row r="82" spans="1:7" ht="12.75">
      <c r="A82" s="19">
        <v>64</v>
      </c>
      <c r="B82" s="60" t="s">
        <v>69</v>
      </c>
      <c r="C82" s="60"/>
      <c r="D82" s="19" t="s">
        <v>15</v>
      </c>
      <c r="E82" s="14">
        <v>10</v>
      </c>
      <c r="F82" s="25">
        <v>1.4</v>
      </c>
      <c r="G82" s="21">
        <f t="shared" si="4"/>
        <v>14</v>
      </c>
    </row>
    <row r="83" spans="1:7" ht="12.75">
      <c r="A83" s="19">
        <v>65</v>
      </c>
      <c r="B83" s="60" t="s">
        <v>70</v>
      </c>
      <c r="C83" s="60"/>
      <c r="D83" s="19" t="s">
        <v>15</v>
      </c>
      <c r="E83" s="14">
        <v>10</v>
      </c>
      <c r="F83" s="25">
        <v>0.22</v>
      </c>
      <c r="G83" s="21">
        <f t="shared" si="4"/>
        <v>2.2</v>
      </c>
    </row>
    <row r="84" spans="1:7" ht="12.75">
      <c r="A84" s="19">
        <v>66</v>
      </c>
      <c r="B84" s="60" t="s">
        <v>71</v>
      </c>
      <c r="C84" s="60"/>
      <c r="D84" s="19" t="s">
        <v>15</v>
      </c>
      <c r="E84" s="14">
        <v>10</v>
      </c>
      <c r="F84" s="24">
        <v>0.28</v>
      </c>
      <c r="G84" s="21">
        <f t="shared" si="4"/>
        <v>2.8000000000000003</v>
      </c>
    </row>
    <row r="85" spans="1:7" ht="12.75">
      <c r="A85" s="19">
        <v>67</v>
      </c>
      <c r="B85" s="60" t="s">
        <v>72</v>
      </c>
      <c r="C85" s="60"/>
      <c r="D85" s="19" t="s">
        <v>15</v>
      </c>
      <c r="E85" s="14">
        <v>10</v>
      </c>
      <c r="F85" s="24">
        <v>0.52</v>
      </c>
      <c r="G85" s="21">
        <f t="shared" si="4"/>
        <v>5.2</v>
      </c>
    </row>
    <row r="86" spans="1:7" ht="14.25">
      <c r="A86" s="19">
        <v>68</v>
      </c>
      <c r="B86" s="60" t="s">
        <v>181</v>
      </c>
      <c r="C86" s="60"/>
      <c r="D86" s="19" t="s">
        <v>15</v>
      </c>
      <c r="E86" s="14">
        <v>10</v>
      </c>
      <c r="F86" s="24">
        <v>0.43</v>
      </c>
      <c r="G86" s="21">
        <f t="shared" si="4"/>
        <v>4.3</v>
      </c>
    </row>
    <row r="87" spans="1:7" ht="12.75">
      <c r="A87" s="19">
        <v>69</v>
      </c>
      <c r="B87" s="60" t="s">
        <v>73</v>
      </c>
      <c r="C87" s="60"/>
      <c r="D87" s="19" t="s">
        <v>15</v>
      </c>
      <c r="E87" s="14">
        <v>30</v>
      </c>
      <c r="F87" s="25">
        <v>0.08</v>
      </c>
      <c r="G87" s="21">
        <f t="shared" si="4"/>
        <v>2.4</v>
      </c>
    </row>
    <row r="88" spans="1:7" ht="12.75">
      <c r="A88" s="19">
        <v>70</v>
      </c>
      <c r="B88" s="60" t="s">
        <v>74</v>
      </c>
      <c r="C88" s="60"/>
      <c r="D88" s="19" t="s">
        <v>15</v>
      </c>
      <c r="E88" s="14">
        <v>30</v>
      </c>
      <c r="F88" s="24">
        <v>0.09</v>
      </c>
      <c r="G88" s="21">
        <f t="shared" si="4"/>
        <v>2.6999999999999997</v>
      </c>
    </row>
    <row r="89" spans="1:7" ht="12.75">
      <c r="A89" s="19">
        <v>71</v>
      </c>
      <c r="B89" s="60" t="s">
        <v>75</v>
      </c>
      <c r="C89" s="60"/>
      <c r="D89" s="19" t="s">
        <v>15</v>
      </c>
      <c r="E89" s="14">
        <v>10</v>
      </c>
      <c r="F89" s="25">
        <v>0.63</v>
      </c>
      <c r="G89" s="21">
        <f t="shared" si="4"/>
        <v>6.3</v>
      </c>
    </row>
    <row r="90" spans="1:7" ht="12.75">
      <c r="A90" s="19">
        <v>72</v>
      </c>
      <c r="B90" s="60" t="s">
        <v>76</v>
      </c>
      <c r="C90" s="60"/>
      <c r="D90" s="19" t="s">
        <v>15</v>
      </c>
      <c r="E90" s="14">
        <v>10</v>
      </c>
      <c r="F90" s="24">
        <v>0.32</v>
      </c>
      <c r="G90" s="21">
        <f t="shared" si="4"/>
        <v>3.2</v>
      </c>
    </row>
    <row r="91" spans="1:7" ht="12.75">
      <c r="A91" s="19">
        <v>73</v>
      </c>
      <c r="B91" s="60" t="s">
        <v>77</v>
      </c>
      <c r="C91" s="60"/>
      <c r="D91" s="19" t="s">
        <v>15</v>
      </c>
      <c r="E91" s="14">
        <v>30</v>
      </c>
      <c r="F91" s="25">
        <v>0.07</v>
      </c>
      <c r="G91" s="21">
        <f t="shared" si="4"/>
        <v>2.1</v>
      </c>
    </row>
    <row r="92" spans="1:7" ht="12.75">
      <c r="A92" s="19">
        <v>74</v>
      </c>
      <c r="B92" s="60" t="s">
        <v>78</v>
      </c>
      <c r="C92" s="60"/>
      <c r="D92" s="19" t="s">
        <v>15</v>
      </c>
      <c r="E92" s="14">
        <v>30</v>
      </c>
      <c r="F92" s="25">
        <v>0.07</v>
      </c>
      <c r="G92" s="21">
        <f t="shared" si="4"/>
        <v>2.1</v>
      </c>
    </row>
    <row r="93" spans="1:7" ht="12.75">
      <c r="A93" s="19">
        <v>75</v>
      </c>
      <c r="B93" s="60" t="s">
        <v>79</v>
      </c>
      <c r="C93" s="60"/>
      <c r="D93" s="19" t="s">
        <v>15</v>
      </c>
      <c r="E93" s="14">
        <v>10</v>
      </c>
      <c r="F93" s="25">
        <v>3.6</v>
      </c>
      <c r="G93" s="21">
        <f t="shared" si="4"/>
        <v>36</v>
      </c>
    </row>
    <row r="94" spans="1:7" ht="12.75">
      <c r="A94" s="19">
        <v>76</v>
      </c>
      <c r="B94" s="60" t="s">
        <v>80</v>
      </c>
      <c r="C94" s="60"/>
      <c r="D94" s="19" t="s">
        <v>15</v>
      </c>
      <c r="E94" s="14">
        <v>10</v>
      </c>
      <c r="F94" s="25">
        <v>2.25</v>
      </c>
      <c r="G94" s="21">
        <f t="shared" si="4"/>
        <v>22.5</v>
      </c>
    </row>
    <row r="95" spans="1:7" ht="12.75">
      <c r="A95" s="19">
        <v>77</v>
      </c>
      <c r="B95" s="60" t="s">
        <v>81</v>
      </c>
      <c r="C95" s="60"/>
      <c r="D95" s="19" t="s">
        <v>15</v>
      </c>
      <c r="E95" s="14">
        <v>10</v>
      </c>
      <c r="F95" s="25">
        <v>0.72</v>
      </c>
      <c r="G95" s="21">
        <f aca="true" t="shared" si="5" ref="G95:G102">PRODUCT(F95,E95)</f>
        <v>7.199999999999999</v>
      </c>
    </row>
    <row r="96" spans="1:7" ht="12.75">
      <c r="A96" s="19">
        <v>78</v>
      </c>
      <c r="B96" s="60" t="s">
        <v>82</v>
      </c>
      <c r="C96" s="60"/>
      <c r="D96" s="19" t="s">
        <v>15</v>
      </c>
      <c r="E96" s="14">
        <v>10</v>
      </c>
      <c r="F96" s="25">
        <v>0.69</v>
      </c>
      <c r="G96" s="21">
        <f t="shared" si="5"/>
        <v>6.8999999999999995</v>
      </c>
    </row>
    <row r="97" spans="1:7" ht="12.75">
      <c r="A97" s="19">
        <v>79</v>
      </c>
      <c r="B97" s="60" t="s">
        <v>83</v>
      </c>
      <c r="C97" s="60"/>
      <c r="D97" s="19" t="s">
        <v>15</v>
      </c>
      <c r="E97" s="14">
        <v>30</v>
      </c>
      <c r="F97" s="24">
        <v>1.12</v>
      </c>
      <c r="G97" s="21">
        <f t="shared" si="5"/>
        <v>33.6</v>
      </c>
    </row>
    <row r="98" spans="1:7" ht="12.75">
      <c r="A98" s="19">
        <v>80</v>
      </c>
      <c r="B98" s="60" t="s">
        <v>84</v>
      </c>
      <c r="C98" s="60"/>
      <c r="D98" s="19" t="s">
        <v>15</v>
      </c>
      <c r="E98" s="14">
        <v>30</v>
      </c>
      <c r="F98" s="24">
        <v>1.12</v>
      </c>
      <c r="G98" s="21">
        <f t="shared" si="5"/>
        <v>33.6</v>
      </c>
    </row>
    <row r="99" spans="1:7" ht="12.75">
      <c r="A99" s="19">
        <v>81</v>
      </c>
      <c r="B99" s="60" t="s">
        <v>85</v>
      </c>
      <c r="C99" s="60"/>
      <c r="D99" s="19" t="s">
        <v>15</v>
      </c>
      <c r="E99" s="14">
        <v>30</v>
      </c>
      <c r="F99" s="25">
        <v>1.05</v>
      </c>
      <c r="G99" s="21">
        <f t="shared" si="5"/>
        <v>31.5</v>
      </c>
    </row>
    <row r="100" spans="1:7" ht="12.75">
      <c r="A100" s="19">
        <v>82</v>
      </c>
      <c r="B100" s="60" t="s">
        <v>86</v>
      </c>
      <c r="C100" s="60"/>
      <c r="D100" s="19" t="s">
        <v>15</v>
      </c>
      <c r="E100" s="14">
        <v>30</v>
      </c>
      <c r="F100" s="25">
        <v>1.05</v>
      </c>
      <c r="G100" s="21">
        <f t="shared" si="5"/>
        <v>31.5</v>
      </c>
    </row>
    <row r="101" spans="1:7" ht="12.75">
      <c r="A101" s="19">
        <v>83</v>
      </c>
      <c r="B101" s="60" t="s">
        <v>87</v>
      </c>
      <c r="C101" s="60"/>
      <c r="D101" s="19" t="s">
        <v>15</v>
      </c>
      <c r="E101" s="14">
        <v>200</v>
      </c>
      <c r="F101" s="25">
        <v>0.18</v>
      </c>
      <c r="G101" s="21">
        <f t="shared" si="5"/>
        <v>36</v>
      </c>
    </row>
    <row r="102" spans="1:7" ht="12.75">
      <c r="A102" s="19">
        <v>84</v>
      </c>
      <c r="B102" s="60" t="s">
        <v>88</v>
      </c>
      <c r="C102" s="60"/>
      <c r="D102" s="19" t="s">
        <v>15</v>
      </c>
      <c r="E102" s="14">
        <v>250</v>
      </c>
      <c r="F102" s="25">
        <v>0.1</v>
      </c>
      <c r="G102" s="21">
        <f t="shared" si="5"/>
        <v>25</v>
      </c>
    </row>
    <row r="103" spans="1:7" ht="12.75">
      <c r="A103" s="19">
        <v>85</v>
      </c>
      <c r="B103" s="60" t="s">
        <v>89</v>
      </c>
      <c r="C103" s="60"/>
      <c r="D103" s="19" t="s">
        <v>15</v>
      </c>
      <c r="E103" s="14">
        <v>20</v>
      </c>
      <c r="F103" s="25">
        <v>8</v>
      </c>
      <c r="G103" s="21">
        <f aca="true" t="shared" si="6" ref="G103:G118">PRODUCT(F103,E103)</f>
        <v>160</v>
      </c>
    </row>
    <row r="104" spans="1:7" ht="12.75">
      <c r="A104" s="19">
        <v>86</v>
      </c>
      <c r="B104" s="60" t="s">
        <v>90</v>
      </c>
      <c r="C104" s="60"/>
      <c r="D104" s="19" t="s">
        <v>15</v>
      </c>
      <c r="E104" s="14">
        <v>20</v>
      </c>
      <c r="F104" s="25">
        <v>6</v>
      </c>
      <c r="G104" s="21">
        <f t="shared" si="6"/>
        <v>120</v>
      </c>
    </row>
    <row r="105" spans="1:7" ht="12.75">
      <c r="A105" s="19">
        <v>87</v>
      </c>
      <c r="B105" s="60" t="s">
        <v>91</v>
      </c>
      <c r="C105" s="60"/>
      <c r="D105" s="19" t="s">
        <v>15</v>
      </c>
      <c r="E105" s="14">
        <v>10</v>
      </c>
      <c r="F105" s="24">
        <v>9.4</v>
      </c>
      <c r="G105" s="21">
        <f t="shared" si="6"/>
        <v>94</v>
      </c>
    </row>
    <row r="106" spans="1:7" ht="12.75">
      <c r="A106" s="19">
        <v>88</v>
      </c>
      <c r="B106" s="60" t="s">
        <v>92</v>
      </c>
      <c r="C106" s="60"/>
      <c r="D106" s="19" t="s">
        <v>15</v>
      </c>
      <c r="E106" s="14">
        <v>5</v>
      </c>
      <c r="F106" s="25">
        <v>6.65</v>
      </c>
      <c r="G106" s="21">
        <f t="shared" si="6"/>
        <v>33.25</v>
      </c>
    </row>
    <row r="107" spans="1:7" ht="12.75">
      <c r="A107" s="19">
        <v>89</v>
      </c>
      <c r="B107" s="60" t="s">
        <v>93</v>
      </c>
      <c r="C107" s="60"/>
      <c r="D107" s="19" t="s">
        <v>15</v>
      </c>
      <c r="E107" s="14">
        <v>20</v>
      </c>
      <c r="F107" s="24">
        <v>2.38</v>
      </c>
      <c r="G107" s="21">
        <f t="shared" si="6"/>
        <v>47.599999999999994</v>
      </c>
    </row>
    <row r="108" spans="1:7" ht="12.75">
      <c r="A108" s="19">
        <v>90</v>
      </c>
      <c r="B108" s="60" t="s">
        <v>94</v>
      </c>
      <c r="C108" s="60"/>
      <c r="D108" s="19" t="s">
        <v>15</v>
      </c>
      <c r="E108" s="14">
        <v>30</v>
      </c>
      <c r="F108" s="24">
        <v>1.58</v>
      </c>
      <c r="G108" s="21">
        <f t="shared" si="6"/>
        <v>47.400000000000006</v>
      </c>
    </row>
    <row r="109" spans="1:7" ht="12.75">
      <c r="A109" s="19">
        <v>91</v>
      </c>
      <c r="B109" s="60" t="s">
        <v>95</v>
      </c>
      <c r="C109" s="60"/>
      <c r="D109" s="19" t="s">
        <v>15</v>
      </c>
      <c r="E109" s="14">
        <v>30</v>
      </c>
      <c r="F109" s="24">
        <v>0.93</v>
      </c>
      <c r="G109" s="21">
        <f t="shared" si="6"/>
        <v>27.900000000000002</v>
      </c>
    </row>
    <row r="110" spans="1:7" ht="12.75">
      <c r="A110" s="19">
        <v>92</v>
      </c>
      <c r="B110" s="60" t="s">
        <v>96</v>
      </c>
      <c r="C110" s="60"/>
      <c r="D110" s="19" t="s">
        <v>15</v>
      </c>
      <c r="E110" s="14">
        <v>10</v>
      </c>
      <c r="F110" s="24">
        <v>3.98</v>
      </c>
      <c r="G110" s="21">
        <f t="shared" si="6"/>
        <v>39.8</v>
      </c>
    </row>
    <row r="111" spans="1:7" ht="12.75">
      <c r="A111" s="19">
        <v>93</v>
      </c>
      <c r="B111" s="60" t="s">
        <v>97</v>
      </c>
      <c r="C111" s="60"/>
      <c r="D111" s="19" t="s">
        <v>15</v>
      </c>
      <c r="E111" s="14">
        <v>10</v>
      </c>
      <c r="F111" s="24">
        <v>2.17</v>
      </c>
      <c r="G111" s="21">
        <f t="shared" si="6"/>
        <v>21.7</v>
      </c>
    </row>
    <row r="112" spans="1:7" ht="12.75">
      <c r="A112" s="19">
        <v>94</v>
      </c>
      <c r="B112" s="60" t="s">
        <v>98</v>
      </c>
      <c r="C112" s="60"/>
      <c r="D112" s="19" t="s">
        <v>15</v>
      </c>
      <c r="E112" s="14">
        <v>10</v>
      </c>
      <c r="F112" s="24">
        <v>3.5</v>
      </c>
      <c r="G112" s="21">
        <f t="shared" si="6"/>
        <v>35</v>
      </c>
    </row>
    <row r="113" spans="1:7" ht="12.75">
      <c r="A113" s="19">
        <v>95</v>
      </c>
      <c r="B113" s="60" t="s">
        <v>99</v>
      </c>
      <c r="C113" s="60"/>
      <c r="D113" s="19" t="s">
        <v>15</v>
      </c>
      <c r="E113" s="14">
        <v>10</v>
      </c>
      <c r="F113" s="25">
        <v>2.5</v>
      </c>
      <c r="G113" s="21">
        <f t="shared" si="6"/>
        <v>25</v>
      </c>
    </row>
    <row r="114" spans="1:7" ht="12.75">
      <c r="A114" s="19">
        <v>96</v>
      </c>
      <c r="B114" s="60" t="s">
        <v>100</v>
      </c>
      <c r="C114" s="60"/>
      <c r="D114" s="19" t="s">
        <v>15</v>
      </c>
      <c r="E114" s="14">
        <v>10</v>
      </c>
      <c r="F114" s="24">
        <v>2</v>
      </c>
      <c r="G114" s="21">
        <f t="shared" si="6"/>
        <v>20</v>
      </c>
    </row>
    <row r="115" spans="1:7" ht="12.75">
      <c r="A115" s="19">
        <v>97</v>
      </c>
      <c r="B115" s="60" t="s">
        <v>101</v>
      </c>
      <c r="C115" s="60"/>
      <c r="D115" s="19" t="s">
        <v>15</v>
      </c>
      <c r="E115" s="14">
        <v>10</v>
      </c>
      <c r="F115" s="24">
        <v>1.6</v>
      </c>
      <c r="G115" s="21">
        <f t="shared" si="6"/>
        <v>16</v>
      </c>
    </row>
    <row r="116" spans="1:7" ht="12.75">
      <c r="A116" s="19">
        <v>98</v>
      </c>
      <c r="B116" s="60" t="s">
        <v>102</v>
      </c>
      <c r="C116" s="60"/>
      <c r="D116" s="19" t="s">
        <v>15</v>
      </c>
      <c r="E116" s="14">
        <v>10</v>
      </c>
      <c r="F116" s="24">
        <v>7.15</v>
      </c>
      <c r="G116" s="21">
        <f t="shared" si="6"/>
        <v>71.5</v>
      </c>
    </row>
    <row r="117" spans="1:7" ht="12.75">
      <c r="A117" s="19">
        <v>99</v>
      </c>
      <c r="B117" s="60" t="s">
        <v>103</v>
      </c>
      <c r="C117" s="60"/>
      <c r="D117" s="19" t="s">
        <v>15</v>
      </c>
      <c r="E117" s="14">
        <v>10</v>
      </c>
      <c r="F117" s="25">
        <v>4.75</v>
      </c>
      <c r="G117" s="21">
        <f t="shared" si="6"/>
        <v>47.5</v>
      </c>
    </row>
    <row r="118" spans="1:7" ht="12.75">
      <c r="A118" s="19">
        <v>100</v>
      </c>
      <c r="B118" s="61" t="s">
        <v>104</v>
      </c>
      <c r="C118" s="60"/>
      <c r="D118" s="28" t="s">
        <v>105</v>
      </c>
      <c r="E118" s="29">
        <v>10</v>
      </c>
      <c r="F118" s="25">
        <v>2.7</v>
      </c>
      <c r="G118" s="21">
        <f t="shared" si="6"/>
        <v>27</v>
      </c>
    </row>
    <row r="119" spans="1:7" ht="12.75">
      <c r="A119" s="19">
        <v>101</v>
      </c>
      <c r="B119" s="61" t="s">
        <v>106</v>
      </c>
      <c r="C119" s="60"/>
      <c r="D119" s="28" t="s">
        <v>105</v>
      </c>
      <c r="E119" s="29">
        <v>10</v>
      </c>
      <c r="F119" s="25">
        <v>2.15</v>
      </c>
      <c r="G119" s="21">
        <f>PRODUCT(F119,E119)</f>
        <v>21.5</v>
      </c>
    </row>
    <row r="120" spans="1:7" ht="12.75">
      <c r="A120" s="19">
        <v>102</v>
      </c>
      <c r="B120" s="61" t="s">
        <v>107</v>
      </c>
      <c r="C120" s="60"/>
      <c r="D120" s="28" t="s">
        <v>105</v>
      </c>
      <c r="E120" s="29">
        <v>10</v>
      </c>
      <c r="F120" s="24">
        <v>1.5</v>
      </c>
      <c r="G120" s="21">
        <f>PRODUCT(F120,E120)</f>
        <v>15</v>
      </c>
    </row>
    <row r="121" spans="1:7" ht="12.75">
      <c r="A121" s="19">
        <v>103</v>
      </c>
      <c r="B121" s="61" t="s">
        <v>108</v>
      </c>
      <c r="C121" s="60"/>
      <c r="D121" s="28" t="s">
        <v>105</v>
      </c>
      <c r="E121" s="29">
        <v>10</v>
      </c>
      <c r="F121" s="25">
        <v>3.15</v>
      </c>
      <c r="G121" s="21">
        <f aca="true" t="shared" si="7" ref="G121:G140">PRODUCT(F121,E121)</f>
        <v>31.5</v>
      </c>
    </row>
    <row r="122" spans="1:7" ht="12.75">
      <c r="A122" s="19">
        <v>104</v>
      </c>
      <c r="B122" s="61" t="s">
        <v>109</v>
      </c>
      <c r="C122" s="60"/>
      <c r="D122" s="28" t="s">
        <v>105</v>
      </c>
      <c r="E122" s="29">
        <v>10</v>
      </c>
      <c r="F122" s="24">
        <v>2.6</v>
      </c>
      <c r="G122" s="21">
        <f t="shared" si="7"/>
        <v>26</v>
      </c>
    </row>
    <row r="123" spans="1:7" ht="12.75">
      <c r="A123" s="19">
        <v>105</v>
      </c>
      <c r="B123" s="61" t="s">
        <v>110</v>
      </c>
      <c r="C123" s="60"/>
      <c r="D123" s="28" t="s">
        <v>105</v>
      </c>
      <c r="E123" s="29">
        <v>5</v>
      </c>
      <c r="F123" s="24">
        <v>2.4</v>
      </c>
      <c r="G123" s="21">
        <f t="shared" si="7"/>
        <v>12</v>
      </c>
    </row>
    <row r="124" spans="1:7" ht="12.75">
      <c r="A124" s="19">
        <v>106</v>
      </c>
      <c r="B124" s="61" t="s">
        <v>111</v>
      </c>
      <c r="C124" s="60"/>
      <c r="D124" s="28" t="s">
        <v>105</v>
      </c>
      <c r="E124" s="29">
        <v>5</v>
      </c>
      <c r="F124" s="25">
        <v>2.25</v>
      </c>
      <c r="G124" s="21">
        <f t="shared" si="7"/>
        <v>11.25</v>
      </c>
    </row>
    <row r="125" spans="1:7" ht="12.75">
      <c r="A125" s="19">
        <v>107</v>
      </c>
      <c r="B125" s="61" t="s">
        <v>112</v>
      </c>
      <c r="C125" s="60"/>
      <c r="D125" s="28" t="s">
        <v>105</v>
      </c>
      <c r="E125" s="29">
        <v>15</v>
      </c>
      <c r="F125" s="25">
        <v>0.95</v>
      </c>
      <c r="G125" s="21">
        <f t="shared" si="7"/>
        <v>14.25</v>
      </c>
    </row>
    <row r="126" spans="1:7" ht="12.75">
      <c r="A126" s="19">
        <v>108</v>
      </c>
      <c r="B126" s="61" t="s">
        <v>113</v>
      </c>
      <c r="C126" s="60"/>
      <c r="D126" s="28" t="s">
        <v>105</v>
      </c>
      <c r="E126" s="29">
        <v>15</v>
      </c>
      <c r="F126" s="24">
        <v>0.7</v>
      </c>
      <c r="G126" s="21">
        <f t="shared" si="7"/>
        <v>10.5</v>
      </c>
    </row>
    <row r="127" spans="1:7" ht="12.75">
      <c r="A127" s="19">
        <v>109</v>
      </c>
      <c r="B127" s="73" t="s">
        <v>114</v>
      </c>
      <c r="C127" s="60"/>
      <c r="D127" s="28" t="s">
        <v>105</v>
      </c>
      <c r="E127" s="29">
        <v>15</v>
      </c>
      <c r="F127" s="25">
        <v>0.55</v>
      </c>
      <c r="G127" s="21">
        <f t="shared" si="7"/>
        <v>8.25</v>
      </c>
    </row>
    <row r="128" spans="1:7" ht="12.75">
      <c r="A128" s="19">
        <v>110</v>
      </c>
      <c r="B128" s="61" t="s">
        <v>115</v>
      </c>
      <c r="C128" s="60"/>
      <c r="D128" s="28" t="s">
        <v>105</v>
      </c>
      <c r="E128" s="29">
        <v>15</v>
      </c>
      <c r="F128" s="24">
        <v>0.48</v>
      </c>
      <c r="G128" s="21">
        <f t="shared" si="7"/>
        <v>7.199999999999999</v>
      </c>
    </row>
    <row r="129" spans="1:7" ht="12.75">
      <c r="A129" s="19">
        <v>111</v>
      </c>
      <c r="B129" s="61" t="s">
        <v>116</v>
      </c>
      <c r="C129" s="60"/>
      <c r="D129" s="28" t="s">
        <v>105</v>
      </c>
      <c r="E129" s="29">
        <v>15</v>
      </c>
      <c r="F129" s="24">
        <v>0.35</v>
      </c>
      <c r="G129" s="21">
        <f t="shared" si="7"/>
        <v>5.25</v>
      </c>
    </row>
    <row r="130" spans="1:7" ht="12.75">
      <c r="A130" s="19">
        <v>112</v>
      </c>
      <c r="B130" s="73" t="s">
        <v>117</v>
      </c>
      <c r="C130" s="60"/>
      <c r="D130" s="28" t="s">
        <v>105</v>
      </c>
      <c r="E130" s="29">
        <v>15</v>
      </c>
      <c r="F130" s="30">
        <v>0.3</v>
      </c>
      <c r="G130" s="21">
        <f t="shared" si="7"/>
        <v>4.5</v>
      </c>
    </row>
    <row r="131" spans="1:7" ht="12.75">
      <c r="A131" s="19">
        <v>113</v>
      </c>
      <c r="B131" s="61" t="s">
        <v>118</v>
      </c>
      <c r="C131" s="60"/>
      <c r="D131" s="28" t="s">
        <v>105</v>
      </c>
      <c r="E131" s="29">
        <v>8</v>
      </c>
      <c r="F131" s="25">
        <v>2</v>
      </c>
      <c r="G131" s="21">
        <f t="shared" si="7"/>
        <v>16</v>
      </c>
    </row>
    <row r="132" spans="1:7" ht="12.75">
      <c r="A132" s="19">
        <v>114</v>
      </c>
      <c r="B132" s="61" t="s">
        <v>119</v>
      </c>
      <c r="C132" s="60"/>
      <c r="D132" s="28" t="s">
        <v>105</v>
      </c>
      <c r="E132" s="29">
        <v>8</v>
      </c>
      <c r="F132" s="25">
        <v>1.8</v>
      </c>
      <c r="G132" s="21">
        <f t="shared" si="7"/>
        <v>14.4</v>
      </c>
    </row>
    <row r="133" spans="1:7" ht="12.75">
      <c r="A133" s="19">
        <v>115</v>
      </c>
      <c r="B133" s="61" t="s">
        <v>120</v>
      </c>
      <c r="C133" s="60"/>
      <c r="D133" s="28" t="s">
        <v>105</v>
      </c>
      <c r="E133" s="29">
        <v>8</v>
      </c>
      <c r="F133" s="25">
        <v>0.8</v>
      </c>
      <c r="G133" s="21">
        <f t="shared" si="7"/>
        <v>6.4</v>
      </c>
    </row>
    <row r="134" spans="1:7" ht="12.75">
      <c r="A134" s="19">
        <v>116</v>
      </c>
      <c r="B134" s="61" t="s">
        <v>121</v>
      </c>
      <c r="C134" s="60"/>
      <c r="D134" s="28" t="s">
        <v>105</v>
      </c>
      <c r="E134" s="29">
        <v>8</v>
      </c>
      <c r="F134" s="25">
        <v>0.5</v>
      </c>
      <c r="G134" s="21">
        <f t="shared" si="7"/>
        <v>4</v>
      </c>
    </row>
    <row r="135" spans="1:7" ht="12.75">
      <c r="A135" s="19">
        <v>117</v>
      </c>
      <c r="B135" s="61" t="s">
        <v>122</v>
      </c>
      <c r="C135" s="60"/>
      <c r="D135" s="28" t="s">
        <v>105</v>
      </c>
      <c r="E135" s="29">
        <v>8</v>
      </c>
      <c r="F135" s="25">
        <v>0.4</v>
      </c>
      <c r="G135" s="21">
        <f t="shared" si="7"/>
        <v>3.2</v>
      </c>
    </row>
    <row r="136" spans="1:7" ht="12.75">
      <c r="A136" s="19">
        <v>118</v>
      </c>
      <c r="B136" s="61" t="s">
        <v>123</v>
      </c>
      <c r="C136" s="60"/>
      <c r="D136" s="28" t="s">
        <v>105</v>
      </c>
      <c r="E136" s="29">
        <v>8</v>
      </c>
      <c r="F136" s="25">
        <v>4.04</v>
      </c>
      <c r="G136" s="21">
        <f t="shared" si="7"/>
        <v>32.32</v>
      </c>
    </row>
    <row r="137" spans="1:7" ht="12.75">
      <c r="A137" s="19">
        <v>119</v>
      </c>
      <c r="B137" s="61" t="s">
        <v>124</v>
      </c>
      <c r="C137" s="60"/>
      <c r="D137" s="28" t="s">
        <v>105</v>
      </c>
      <c r="E137" s="29">
        <v>8</v>
      </c>
      <c r="F137" s="25">
        <v>2.86</v>
      </c>
      <c r="G137" s="21">
        <f t="shared" si="7"/>
        <v>22.88</v>
      </c>
    </row>
    <row r="138" spans="1:7" ht="12.75">
      <c r="A138" s="19">
        <v>120</v>
      </c>
      <c r="B138" s="61" t="s">
        <v>125</v>
      </c>
      <c r="C138" s="60"/>
      <c r="D138" s="28" t="s">
        <v>105</v>
      </c>
      <c r="E138" s="29">
        <v>8</v>
      </c>
      <c r="F138" s="25">
        <v>1.05</v>
      </c>
      <c r="G138" s="21">
        <f t="shared" si="7"/>
        <v>8.4</v>
      </c>
    </row>
    <row r="139" spans="1:7" ht="12.75">
      <c r="A139" s="19">
        <v>121</v>
      </c>
      <c r="B139" s="61" t="s">
        <v>126</v>
      </c>
      <c r="C139" s="60"/>
      <c r="D139" s="28" t="s">
        <v>105</v>
      </c>
      <c r="E139" s="29">
        <v>8</v>
      </c>
      <c r="F139" s="25">
        <v>0.7</v>
      </c>
      <c r="G139" s="21">
        <f t="shared" si="7"/>
        <v>5.6</v>
      </c>
    </row>
    <row r="140" spans="1:7" ht="12.75">
      <c r="A140" s="19">
        <v>122</v>
      </c>
      <c r="B140" s="61" t="s">
        <v>182</v>
      </c>
      <c r="C140" s="60"/>
      <c r="D140" s="28" t="s">
        <v>105</v>
      </c>
      <c r="E140" s="29">
        <v>8</v>
      </c>
      <c r="F140" s="25">
        <v>0.35</v>
      </c>
      <c r="G140" s="21">
        <f t="shared" si="7"/>
        <v>2.8</v>
      </c>
    </row>
    <row r="141" spans="1:7" ht="12.75">
      <c r="A141" s="19">
        <v>123</v>
      </c>
      <c r="B141" s="61" t="s">
        <v>127</v>
      </c>
      <c r="C141" s="60"/>
      <c r="D141" s="28" t="s">
        <v>105</v>
      </c>
      <c r="E141" s="29">
        <v>8</v>
      </c>
      <c r="F141" s="24">
        <v>0.95</v>
      </c>
      <c r="G141" s="21">
        <f aca="true" t="shared" si="8" ref="G141:G150">PRODUCT(F141,E141)</f>
        <v>7.6</v>
      </c>
    </row>
    <row r="142" spans="1:7" ht="12.75">
      <c r="A142" s="19">
        <v>124</v>
      </c>
      <c r="B142" s="61" t="s">
        <v>128</v>
      </c>
      <c r="C142" s="60"/>
      <c r="D142" s="28" t="s">
        <v>105</v>
      </c>
      <c r="E142" s="29">
        <v>8</v>
      </c>
      <c r="F142" s="24">
        <v>0.95</v>
      </c>
      <c r="G142" s="21">
        <f t="shared" si="8"/>
        <v>7.6</v>
      </c>
    </row>
    <row r="143" spans="1:7" ht="12.75">
      <c r="A143" s="19">
        <v>125</v>
      </c>
      <c r="B143" s="61" t="s">
        <v>129</v>
      </c>
      <c r="C143" s="60"/>
      <c r="D143" s="28" t="s">
        <v>105</v>
      </c>
      <c r="E143" s="29">
        <v>30</v>
      </c>
      <c r="F143" s="25">
        <v>13.65</v>
      </c>
      <c r="G143" s="21">
        <f t="shared" si="8"/>
        <v>409.5</v>
      </c>
    </row>
    <row r="144" spans="1:7" ht="12.75">
      <c r="A144" s="19">
        <v>126</v>
      </c>
      <c r="B144" s="61" t="s">
        <v>130</v>
      </c>
      <c r="C144" s="60"/>
      <c r="D144" s="28" t="s">
        <v>105</v>
      </c>
      <c r="E144" s="29">
        <v>40</v>
      </c>
      <c r="F144" s="25">
        <v>9.1</v>
      </c>
      <c r="G144" s="21">
        <f t="shared" si="8"/>
        <v>364</v>
      </c>
    </row>
    <row r="145" spans="1:7" ht="12.75">
      <c r="A145" s="19">
        <v>127</v>
      </c>
      <c r="B145" s="61" t="s">
        <v>131</v>
      </c>
      <c r="C145" s="60"/>
      <c r="D145" s="28" t="s">
        <v>105</v>
      </c>
      <c r="E145" s="29">
        <v>40</v>
      </c>
      <c r="F145" s="25">
        <v>5</v>
      </c>
      <c r="G145" s="21">
        <f t="shared" si="8"/>
        <v>200</v>
      </c>
    </row>
    <row r="146" spans="1:7" ht="12.75">
      <c r="A146" s="19">
        <v>128</v>
      </c>
      <c r="B146" s="61" t="s">
        <v>132</v>
      </c>
      <c r="C146" s="60"/>
      <c r="D146" s="28" t="s">
        <v>105</v>
      </c>
      <c r="E146" s="29">
        <v>15</v>
      </c>
      <c r="F146" s="25">
        <v>3.2</v>
      </c>
      <c r="G146" s="21">
        <f t="shared" si="8"/>
        <v>48</v>
      </c>
    </row>
    <row r="147" spans="1:7" ht="12.75">
      <c r="A147" s="19">
        <v>129</v>
      </c>
      <c r="B147" s="61" t="s">
        <v>133</v>
      </c>
      <c r="C147" s="60"/>
      <c r="D147" s="28" t="s">
        <v>105</v>
      </c>
      <c r="E147" s="29">
        <v>10</v>
      </c>
      <c r="F147" s="25">
        <v>2.2</v>
      </c>
      <c r="G147" s="21">
        <f t="shared" si="8"/>
        <v>22</v>
      </c>
    </row>
    <row r="148" spans="1:7" ht="12.75">
      <c r="A148" s="19">
        <v>130</v>
      </c>
      <c r="B148" s="61" t="s">
        <v>134</v>
      </c>
      <c r="C148" s="60"/>
      <c r="D148" s="28" t="s">
        <v>105</v>
      </c>
      <c r="E148" s="29">
        <v>20</v>
      </c>
      <c r="F148" s="24">
        <v>3.7</v>
      </c>
      <c r="G148" s="21">
        <f t="shared" si="8"/>
        <v>74</v>
      </c>
    </row>
    <row r="149" spans="1:7" ht="12.75">
      <c r="A149" s="19">
        <v>131</v>
      </c>
      <c r="B149" s="61" t="s">
        <v>135</v>
      </c>
      <c r="C149" s="60"/>
      <c r="D149" s="28" t="s">
        <v>105</v>
      </c>
      <c r="E149" s="29">
        <v>10</v>
      </c>
      <c r="F149" s="24">
        <v>2.7</v>
      </c>
      <c r="G149" s="21">
        <f t="shared" si="8"/>
        <v>27</v>
      </c>
    </row>
    <row r="150" spans="1:7" ht="12.75">
      <c r="A150" s="19">
        <v>132</v>
      </c>
      <c r="B150" s="61" t="s">
        <v>183</v>
      </c>
      <c r="C150" s="60"/>
      <c r="D150" s="28" t="s">
        <v>105</v>
      </c>
      <c r="E150" s="29">
        <v>25</v>
      </c>
      <c r="F150" s="24">
        <v>2.3</v>
      </c>
      <c r="G150" s="21">
        <f t="shared" si="8"/>
        <v>57.49999999999999</v>
      </c>
    </row>
    <row r="151" spans="1:7" ht="12.75">
      <c r="A151" s="19">
        <v>133</v>
      </c>
      <c r="B151" s="61" t="s">
        <v>136</v>
      </c>
      <c r="C151" s="60"/>
      <c r="D151" s="28" t="s">
        <v>105</v>
      </c>
      <c r="E151" s="29">
        <v>25</v>
      </c>
      <c r="F151" s="24">
        <v>2.3</v>
      </c>
      <c r="G151" s="21">
        <f aca="true" t="shared" si="9" ref="G151:G167">PRODUCT(F151,E151)</f>
        <v>57.49999999999999</v>
      </c>
    </row>
    <row r="152" spans="1:7" ht="12.75">
      <c r="A152" s="19">
        <v>134</v>
      </c>
      <c r="B152" s="61" t="s">
        <v>137</v>
      </c>
      <c r="C152" s="60"/>
      <c r="D152" s="28" t="s">
        <v>105</v>
      </c>
      <c r="E152" s="29">
        <v>25</v>
      </c>
      <c r="F152" s="25">
        <v>2.3</v>
      </c>
      <c r="G152" s="21">
        <f t="shared" si="9"/>
        <v>57.49999999999999</v>
      </c>
    </row>
    <row r="153" spans="1:7" ht="12.75">
      <c r="A153" s="19">
        <v>135</v>
      </c>
      <c r="B153" s="61" t="s">
        <v>138</v>
      </c>
      <c r="C153" s="60"/>
      <c r="D153" s="28" t="s">
        <v>105</v>
      </c>
      <c r="E153" s="29">
        <v>25</v>
      </c>
      <c r="F153" s="25">
        <v>0.4</v>
      </c>
      <c r="G153" s="21">
        <f t="shared" si="9"/>
        <v>10</v>
      </c>
    </row>
    <row r="154" spans="1:7" ht="12.75">
      <c r="A154" s="19">
        <v>136</v>
      </c>
      <c r="B154" s="61" t="s">
        <v>139</v>
      </c>
      <c r="C154" s="60"/>
      <c r="D154" s="28" t="s">
        <v>105</v>
      </c>
      <c r="E154" s="29">
        <v>25</v>
      </c>
      <c r="F154" s="25">
        <v>1.2</v>
      </c>
      <c r="G154" s="21">
        <f t="shared" si="9"/>
        <v>30</v>
      </c>
    </row>
    <row r="155" spans="1:7" ht="12.75">
      <c r="A155" s="19">
        <v>137</v>
      </c>
      <c r="B155" s="61" t="s">
        <v>140</v>
      </c>
      <c r="C155" s="60"/>
      <c r="D155" s="28" t="s">
        <v>105</v>
      </c>
      <c r="E155" s="29">
        <v>15</v>
      </c>
      <c r="F155" s="25">
        <v>0.52</v>
      </c>
      <c r="G155" s="21">
        <f t="shared" si="9"/>
        <v>7.800000000000001</v>
      </c>
    </row>
    <row r="156" spans="1:7" ht="12.75">
      <c r="A156" s="19">
        <v>138</v>
      </c>
      <c r="B156" s="61" t="s">
        <v>141</v>
      </c>
      <c r="C156" s="60"/>
      <c r="D156" s="28" t="s">
        <v>105</v>
      </c>
      <c r="E156" s="29">
        <v>15</v>
      </c>
      <c r="F156" s="25">
        <v>0.52</v>
      </c>
      <c r="G156" s="21">
        <f t="shared" si="9"/>
        <v>7.800000000000001</v>
      </c>
    </row>
    <row r="157" spans="1:7" ht="12.75">
      <c r="A157" s="19">
        <v>139</v>
      </c>
      <c r="B157" s="61" t="s">
        <v>142</v>
      </c>
      <c r="C157" s="60"/>
      <c r="D157" s="28" t="s">
        <v>105</v>
      </c>
      <c r="E157" s="29">
        <v>15</v>
      </c>
      <c r="F157" s="25">
        <v>0.77</v>
      </c>
      <c r="G157" s="21">
        <f t="shared" si="9"/>
        <v>11.55</v>
      </c>
    </row>
    <row r="158" spans="1:7" ht="12.75">
      <c r="A158" s="19">
        <v>140</v>
      </c>
      <c r="B158" s="61" t="s">
        <v>143</v>
      </c>
      <c r="C158" s="60"/>
      <c r="D158" s="28" t="s">
        <v>105</v>
      </c>
      <c r="E158" s="29">
        <v>60</v>
      </c>
      <c r="F158" s="25">
        <v>0.65</v>
      </c>
      <c r="G158" s="21">
        <f t="shared" si="9"/>
        <v>39</v>
      </c>
    </row>
    <row r="159" spans="1:7" ht="12.75">
      <c r="A159" s="19">
        <v>141</v>
      </c>
      <c r="B159" s="61" t="s">
        <v>144</v>
      </c>
      <c r="C159" s="60"/>
      <c r="D159" s="28" t="s">
        <v>105</v>
      </c>
      <c r="E159" s="29">
        <v>60</v>
      </c>
      <c r="F159" s="25">
        <v>1.5</v>
      </c>
      <c r="G159" s="21">
        <f t="shared" si="9"/>
        <v>90</v>
      </c>
    </row>
    <row r="160" spans="1:7" ht="12.75">
      <c r="A160" s="19">
        <v>142</v>
      </c>
      <c r="B160" s="59" t="s">
        <v>145</v>
      </c>
      <c r="C160" s="60"/>
      <c r="D160" s="28" t="s">
        <v>105</v>
      </c>
      <c r="E160" s="29">
        <v>140</v>
      </c>
      <c r="F160" s="25">
        <v>7.7</v>
      </c>
      <c r="G160" s="21">
        <f t="shared" si="9"/>
        <v>1078</v>
      </c>
    </row>
    <row r="161" spans="1:7" ht="12.75">
      <c r="A161" s="19">
        <v>143</v>
      </c>
      <c r="B161" s="59" t="s">
        <v>146</v>
      </c>
      <c r="C161" s="60"/>
      <c r="D161" s="28" t="s">
        <v>105</v>
      </c>
      <c r="E161" s="29">
        <v>90</v>
      </c>
      <c r="F161" s="25">
        <v>1.54</v>
      </c>
      <c r="G161" s="21">
        <f t="shared" si="9"/>
        <v>138.6</v>
      </c>
    </row>
    <row r="162" spans="1:7" ht="12.75">
      <c r="A162" s="19">
        <v>144</v>
      </c>
      <c r="B162" s="59" t="s">
        <v>147</v>
      </c>
      <c r="C162" s="60"/>
      <c r="D162" s="28" t="s">
        <v>105</v>
      </c>
      <c r="E162" s="29">
        <v>50</v>
      </c>
      <c r="F162" s="25">
        <v>1.54</v>
      </c>
      <c r="G162" s="21">
        <f t="shared" si="9"/>
        <v>77</v>
      </c>
    </row>
    <row r="163" spans="1:7" ht="12.75">
      <c r="A163" s="19">
        <v>145</v>
      </c>
      <c r="B163" s="61" t="s">
        <v>148</v>
      </c>
      <c r="C163" s="60"/>
      <c r="D163" s="28" t="s">
        <v>105</v>
      </c>
      <c r="E163" s="29">
        <v>10</v>
      </c>
      <c r="F163" s="25">
        <v>4.3</v>
      </c>
      <c r="G163" s="21">
        <f t="shared" si="9"/>
        <v>43</v>
      </c>
    </row>
    <row r="164" spans="1:7" ht="12.75">
      <c r="A164" s="19">
        <v>146</v>
      </c>
      <c r="B164" s="61" t="s">
        <v>149</v>
      </c>
      <c r="C164" s="60"/>
      <c r="D164" s="28" t="s">
        <v>105</v>
      </c>
      <c r="E164" s="29">
        <v>20</v>
      </c>
      <c r="F164" s="25">
        <v>0.18</v>
      </c>
      <c r="G164" s="21">
        <f t="shared" si="9"/>
        <v>3.5999999999999996</v>
      </c>
    </row>
    <row r="165" spans="1:7" ht="12.75">
      <c r="A165" s="19">
        <v>147</v>
      </c>
      <c r="B165" s="61" t="s">
        <v>150</v>
      </c>
      <c r="C165" s="60"/>
      <c r="D165" s="28" t="s">
        <v>105</v>
      </c>
      <c r="E165" s="29">
        <v>15</v>
      </c>
      <c r="F165" s="25">
        <v>0.1</v>
      </c>
      <c r="G165" s="21">
        <f t="shared" si="9"/>
        <v>1.5</v>
      </c>
    </row>
    <row r="166" spans="1:7" ht="12.75">
      <c r="A166" s="19">
        <v>148</v>
      </c>
      <c r="B166" s="61" t="s">
        <v>151</v>
      </c>
      <c r="C166" s="60"/>
      <c r="D166" s="28" t="s">
        <v>105</v>
      </c>
      <c r="E166" s="29">
        <v>100</v>
      </c>
      <c r="F166" s="25">
        <v>0.05</v>
      </c>
      <c r="G166" s="21">
        <f>PRODUCT(F166,E166)</f>
        <v>5</v>
      </c>
    </row>
    <row r="167" spans="1:7" ht="12.75">
      <c r="A167" s="19">
        <v>149</v>
      </c>
      <c r="B167" s="61" t="s">
        <v>152</v>
      </c>
      <c r="C167" s="60"/>
      <c r="D167" s="28" t="s">
        <v>105</v>
      </c>
      <c r="E167" s="29">
        <v>20</v>
      </c>
      <c r="F167" s="25">
        <v>4.11</v>
      </c>
      <c r="G167" s="21">
        <f t="shared" si="9"/>
        <v>82.2</v>
      </c>
    </row>
    <row r="168" spans="1:7" ht="12.75">
      <c r="A168" s="19">
        <v>150</v>
      </c>
      <c r="B168" s="61" t="s">
        <v>153</v>
      </c>
      <c r="C168" s="60"/>
      <c r="D168" s="28" t="s">
        <v>105</v>
      </c>
      <c r="E168" s="29">
        <v>25</v>
      </c>
      <c r="F168" s="25">
        <v>1.65</v>
      </c>
      <c r="G168" s="21">
        <f>PRODUCT(F168,E168)</f>
        <v>41.25</v>
      </c>
    </row>
    <row r="169" spans="1:7" ht="12.75">
      <c r="A169" s="19">
        <v>151</v>
      </c>
      <c r="B169" s="73" t="s">
        <v>154</v>
      </c>
      <c r="C169" s="60"/>
      <c r="D169" s="28" t="s">
        <v>105</v>
      </c>
      <c r="E169" s="31">
        <v>50</v>
      </c>
      <c r="F169" s="25">
        <v>54</v>
      </c>
      <c r="G169" s="21">
        <f>PRODUCT(F169,E169)</f>
        <v>2700</v>
      </c>
    </row>
    <row r="170" spans="1:7" ht="12.75">
      <c r="A170" s="19">
        <v>152</v>
      </c>
      <c r="B170" s="61" t="s">
        <v>155</v>
      </c>
      <c r="C170" s="60"/>
      <c r="D170" s="28" t="s">
        <v>105</v>
      </c>
      <c r="E170" s="29">
        <v>15</v>
      </c>
      <c r="F170" s="25">
        <v>44.86</v>
      </c>
      <c r="G170" s="21">
        <f aca="true" t="shared" si="10" ref="G170:G181">PRODUCT(F170,E170)</f>
        <v>672.9</v>
      </c>
    </row>
    <row r="171" spans="1:7" ht="12.75">
      <c r="A171" s="19">
        <v>153</v>
      </c>
      <c r="B171" s="61" t="s">
        <v>156</v>
      </c>
      <c r="C171" s="60"/>
      <c r="D171" s="28" t="s">
        <v>105</v>
      </c>
      <c r="E171" s="29">
        <v>15</v>
      </c>
      <c r="F171" s="25">
        <v>51.51</v>
      </c>
      <c r="G171" s="21">
        <f t="shared" si="10"/>
        <v>772.65</v>
      </c>
    </row>
    <row r="172" spans="1:7" ht="12.75">
      <c r="A172" s="19">
        <v>154</v>
      </c>
      <c r="B172" s="61" t="s">
        <v>157</v>
      </c>
      <c r="C172" s="60"/>
      <c r="D172" s="28" t="s">
        <v>105</v>
      </c>
      <c r="E172" s="29">
        <v>14</v>
      </c>
      <c r="F172" s="25">
        <v>59.85</v>
      </c>
      <c r="G172" s="21">
        <f t="shared" si="10"/>
        <v>837.9</v>
      </c>
    </row>
    <row r="173" spans="1:7" ht="12.75">
      <c r="A173" s="19">
        <v>155</v>
      </c>
      <c r="B173" s="61" t="s">
        <v>158</v>
      </c>
      <c r="C173" s="60"/>
      <c r="D173" s="28" t="s">
        <v>105</v>
      </c>
      <c r="E173" s="29">
        <v>10</v>
      </c>
      <c r="F173" s="25">
        <v>9.94</v>
      </c>
      <c r="G173" s="21">
        <f t="shared" si="10"/>
        <v>99.39999999999999</v>
      </c>
    </row>
    <row r="174" spans="1:7" ht="12.75">
      <c r="A174" s="19">
        <v>156</v>
      </c>
      <c r="B174" s="61" t="s">
        <v>159</v>
      </c>
      <c r="C174" s="60"/>
      <c r="D174" s="28" t="s">
        <v>105</v>
      </c>
      <c r="E174" s="29">
        <v>10</v>
      </c>
      <c r="F174" s="25">
        <v>9.94</v>
      </c>
      <c r="G174" s="21">
        <f t="shared" si="10"/>
        <v>99.39999999999999</v>
      </c>
    </row>
    <row r="175" spans="1:7" ht="12.75">
      <c r="A175" s="19">
        <v>157</v>
      </c>
      <c r="B175" s="61" t="s">
        <v>160</v>
      </c>
      <c r="C175" s="62"/>
      <c r="D175" s="28" t="s">
        <v>105</v>
      </c>
      <c r="E175" s="29">
        <v>10</v>
      </c>
      <c r="F175" s="32">
        <v>3.85</v>
      </c>
      <c r="G175" s="21">
        <f t="shared" si="10"/>
        <v>38.5</v>
      </c>
    </row>
    <row r="176" spans="1:7" ht="12.75">
      <c r="A176" s="19">
        <v>158</v>
      </c>
      <c r="B176" s="59" t="s">
        <v>161</v>
      </c>
      <c r="C176" s="62"/>
      <c r="D176" s="28" t="s">
        <v>105</v>
      </c>
      <c r="E176" s="29">
        <v>10</v>
      </c>
      <c r="F176" s="32">
        <v>11.55</v>
      </c>
      <c r="G176" s="21">
        <f t="shared" si="10"/>
        <v>115.5</v>
      </c>
    </row>
    <row r="177" spans="1:7" ht="12.75">
      <c r="A177" s="19">
        <v>159</v>
      </c>
      <c r="B177" s="59" t="s">
        <v>162</v>
      </c>
      <c r="C177" s="62"/>
      <c r="D177" s="28" t="s">
        <v>105</v>
      </c>
      <c r="E177" s="29">
        <v>8</v>
      </c>
      <c r="F177" s="32">
        <v>24.75</v>
      </c>
      <c r="G177" s="21">
        <f t="shared" si="10"/>
        <v>198</v>
      </c>
    </row>
    <row r="178" spans="1:7" ht="12.75">
      <c r="A178" s="19">
        <v>160</v>
      </c>
      <c r="B178" s="61" t="s">
        <v>163</v>
      </c>
      <c r="C178" s="62"/>
      <c r="D178" s="28" t="s">
        <v>105</v>
      </c>
      <c r="E178" s="29">
        <v>10</v>
      </c>
      <c r="F178" s="32">
        <v>2.5</v>
      </c>
      <c r="G178" s="21">
        <f t="shared" si="10"/>
        <v>25</v>
      </c>
    </row>
    <row r="179" spans="1:7" ht="12.75">
      <c r="A179" s="19">
        <v>161</v>
      </c>
      <c r="B179" s="59" t="s">
        <v>164</v>
      </c>
      <c r="C179" s="62"/>
      <c r="D179" s="28" t="s">
        <v>105</v>
      </c>
      <c r="E179" s="29">
        <v>10</v>
      </c>
      <c r="F179" s="32">
        <v>7</v>
      </c>
      <c r="G179" s="21">
        <f t="shared" si="10"/>
        <v>70</v>
      </c>
    </row>
    <row r="180" spans="1:7" ht="12.75">
      <c r="A180" s="19">
        <v>162</v>
      </c>
      <c r="B180" s="59" t="s">
        <v>165</v>
      </c>
      <c r="C180" s="62"/>
      <c r="D180" s="28" t="s">
        <v>105</v>
      </c>
      <c r="E180" s="29">
        <v>10</v>
      </c>
      <c r="F180" s="32">
        <v>14</v>
      </c>
      <c r="G180" s="21">
        <f t="shared" si="10"/>
        <v>140</v>
      </c>
    </row>
    <row r="181" spans="1:7" ht="12.75">
      <c r="A181" s="19">
        <v>163</v>
      </c>
      <c r="B181" s="59" t="s">
        <v>166</v>
      </c>
      <c r="C181" s="62"/>
      <c r="D181" s="28" t="s">
        <v>105</v>
      </c>
      <c r="E181" s="29">
        <v>111</v>
      </c>
      <c r="F181" s="32">
        <v>0.22</v>
      </c>
      <c r="G181" s="21">
        <f t="shared" si="10"/>
        <v>24.42</v>
      </c>
    </row>
    <row r="182" spans="1:7" ht="12.75">
      <c r="A182" s="33"/>
      <c r="B182" s="57" t="s">
        <v>189</v>
      </c>
      <c r="C182" s="58"/>
      <c r="D182" s="64"/>
      <c r="E182" s="65"/>
      <c r="F182" s="66"/>
      <c r="G182" s="34">
        <f>SUM(G19:G181)</f>
        <v>12194.96</v>
      </c>
    </row>
    <row r="183" spans="1:7" ht="12.75">
      <c r="A183" s="35"/>
      <c r="B183" s="55" t="s">
        <v>167</v>
      </c>
      <c r="C183" s="56"/>
      <c r="D183" s="67"/>
      <c r="E183" s="68"/>
      <c r="F183" s="69"/>
      <c r="G183" s="47">
        <f>PRODUCT(G182,23%)</f>
        <v>2804.8408</v>
      </c>
    </row>
    <row r="184" spans="1:7" ht="12.75">
      <c r="A184" s="36"/>
      <c r="B184" s="57" t="s">
        <v>188</v>
      </c>
      <c r="C184" s="63"/>
      <c r="D184" s="70"/>
      <c r="E184" s="71"/>
      <c r="F184" s="72"/>
      <c r="G184" s="34">
        <f>SUM(G182:G183)</f>
        <v>14999.800799999999</v>
      </c>
    </row>
    <row r="185" spans="2:7" ht="12.75">
      <c r="B185" s="74"/>
      <c r="C185" s="74"/>
      <c r="D185" s="74"/>
      <c r="E185" s="74"/>
      <c r="F185" s="74"/>
      <c r="G185" s="74"/>
    </row>
    <row r="187" spans="2:7" ht="14.25">
      <c r="B187" s="75" t="s">
        <v>184</v>
      </c>
      <c r="C187" s="75"/>
      <c r="D187" s="75"/>
      <c r="E187" s="75"/>
      <c r="F187" s="75"/>
      <c r="G187" s="37"/>
    </row>
    <row r="188" spans="2:7" ht="14.25">
      <c r="B188" s="43"/>
      <c r="C188" s="37"/>
      <c r="D188" s="37"/>
      <c r="E188" s="37"/>
      <c r="F188" s="37"/>
      <c r="G188" s="37"/>
    </row>
    <row r="189" spans="2:7" ht="14.25">
      <c r="B189" s="44" t="s">
        <v>169</v>
      </c>
      <c r="C189" s="37"/>
      <c r="D189" s="37"/>
      <c r="E189" s="37"/>
      <c r="F189" s="37"/>
      <c r="G189" s="37"/>
    </row>
    <row r="190" spans="2:7" s="41" customFormat="1" ht="20.25" customHeight="1">
      <c r="B190" s="42" t="s">
        <v>185</v>
      </c>
      <c r="C190" s="40"/>
      <c r="D190" s="40"/>
      <c r="E190" s="40"/>
      <c r="F190" s="40" t="s">
        <v>170</v>
      </c>
      <c r="G190" s="40"/>
    </row>
    <row r="191" spans="2:7" ht="14.25">
      <c r="B191" s="37"/>
      <c r="C191" s="37"/>
      <c r="D191" s="37"/>
      <c r="E191" s="37"/>
      <c r="F191" s="37"/>
      <c r="G191" s="37"/>
    </row>
    <row r="192" spans="2:7" ht="14.25">
      <c r="B192" s="37"/>
      <c r="C192" s="37"/>
      <c r="D192" s="37"/>
      <c r="E192" s="37"/>
      <c r="F192" s="37"/>
      <c r="G192" s="37"/>
    </row>
    <row r="193" spans="2:7" ht="14.25">
      <c r="B193" s="37"/>
      <c r="C193" s="37"/>
      <c r="D193" s="37"/>
      <c r="E193" s="37"/>
      <c r="F193" s="37"/>
      <c r="G193" s="37"/>
    </row>
    <row r="194" spans="2:7" ht="12.75">
      <c r="B194" s="39" t="s">
        <v>186</v>
      </c>
      <c r="C194" s="40"/>
      <c r="D194" s="40"/>
      <c r="E194" s="40"/>
      <c r="F194" s="40" t="s">
        <v>171</v>
      </c>
      <c r="G194" s="40"/>
    </row>
    <row r="195" spans="2:9" ht="12.75">
      <c r="B195" s="39" t="s">
        <v>172</v>
      </c>
      <c r="C195" s="40"/>
      <c r="D195" s="40"/>
      <c r="E195" s="40"/>
      <c r="F195" s="39" t="s">
        <v>187</v>
      </c>
      <c r="G195" s="39"/>
      <c r="I195" s="38"/>
    </row>
    <row r="196" ht="12.75">
      <c r="I196" s="38"/>
    </row>
    <row r="197" ht="12.75">
      <c r="I197" s="38"/>
    </row>
    <row r="198" ht="12.75">
      <c r="I198" s="38"/>
    </row>
  </sheetData>
  <sheetProtection/>
  <mergeCells count="174">
    <mergeCell ref="B163:C163"/>
    <mergeCell ref="B166:C166"/>
    <mergeCell ref="D8:G10"/>
    <mergeCell ref="A17:G17"/>
    <mergeCell ref="B16:F16"/>
    <mergeCell ref="B183:C183"/>
    <mergeCell ref="B182:C182"/>
    <mergeCell ref="B161:C161"/>
    <mergeCell ref="B159:C159"/>
    <mergeCell ref="B175:C175"/>
    <mergeCell ref="B174:C174"/>
    <mergeCell ref="B176:C176"/>
    <mergeCell ref="B184:C184"/>
    <mergeCell ref="D182:F184"/>
    <mergeCell ref="B172:C172"/>
    <mergeCell ref="B162:C162"/>
    <mergeCell ref="B171:C171"/>
    <mergeCell ref="B169:C169"/>
    <mergeCell ref="B165:C165"/>
    <mergeCell ref="B164:C164"/>
    <mergeCell ref="B167:C167"/>
    <mergeCell ref="B158:C158"/>
    <mergeCell ref="B185:G185"/>
    <mergeCell ref="B173:C173"/>
    <mergeCell ref="B187:F187"/>
    <mergeCell ref="B168:C168"/>
    <mergeCell ref="B181:C181"/>
    <mergeCell ref="B179:C179"/>
    <mergeCell ref="B177:C177"/>
    <mergeCell ref="B178:C178"/>
    <mergeCell ref="B180:C180"/>
    <mergeCell ref="B143:C143"/>
    <mergeCell ref="B144:C144"/>
    <mergeCell ref="B145:C145"/>
    <mergeCell ref="B155:C155"/>
    <mergeCell ref="B156:C156"/>
    <mergeCell ref="B157:C157"/>
    <mergeCell ref="B160:C160"/>
    <mergeCell ref="B146:C146"/>
    <mergeCell ref="B147:C147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4:C104"/>
    <mergeCell ref="B110:C110"/>
    <mergeCell ref="B111:C111"/>
    <mergeCell ref="B108:C108"/>
    <mergeCell ref="B109:C109"/>
    <mergeCell ref="B118:C118"/>
    <mergeCell ref="B42:C42"/>
    <mergeCell ref="B40:C40"/>
    <mergeCell ref="B39:C39"/>
    <mergeCell ref="B38:C38"/>
    <mergeCell ref="B99:C99"/>
    <mergeCell ref="B100:C100"/>
    <mergeCell ref="B56:C56"/>
    <mergeCell ref="B55:C55"/>
    <mergeCell ref="B54:C54"/>
    <mergeCell ref="B47:C47"/>
    <mergeCell ref="B46:C46"/>
    <mergeCell ref="B45:C45"/>
    <mergeCell ref="B50:C50"/>
    <mergeCell ref="B51:C51"/>
    <mergeCell ref="B52:C52"/>
    <mergeCell ref="B53:C53"/>
    <mergeCell ref="B62:C62"/>
    <mergeCell ref="B61:C61"/>
    <mergeCell ref="B68:C68"/>
    <mergeCell ref="B69:C69"/>
    <mergeCell ref="B64:C64"/>
    <mergeCell ref="B66:C66"/>
    <mergeCell ref="B148:C148"/>
    <mergeCell ref="B149:C149"/>
    <mergeCell ref="B150:C150"/>
    <mergeCell ref="B151:C151"/>
    <mergeCell ref="B152:C152"/>
    <mergeCell ref="B153:C153"/>
    <mergeCell ref="B154:C154"/>
    <mergeCell ref="B98:C98"/>
    <mergeCell ref="B116:C116"/>
    <mergeCell ref="B117:C117"/>
    <mergeCell ref="B112:C112"/>
    <mergeCell ref="B113:C113"/>
    <mergeCell ref="B114:C114"/>
    <mergeCell ref="B115:C115"/>
    <mergeCell ref="B101:C101"/>
    <mergeCell ref="B102:C102"/>
    <mergeCell ref="B103:C103"/>
    <mergeCell ref="B91:C91"/>
    <mergeCell ref="B92:C92"/>
    <mergeCell ref="B105:C105"/>
    <mergeCell ref="B106:C106"/>
    <mergeCell ref="B107:C107"/>
    <mergeCell ref="B93:C93"/>
    <mergeCell ref="B94:C94"/>
    <mergeCell ref="B95:C95"/>
    <mergeCell ref="B96:C96"/>
    <mergeCell ref="B97:C97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6:C76"/>
    <mergeCell ref="B77:C77"/>
    <mergeCell ref="B78:C78"/>
    <mergeCell ref="B74:C74"/>
    <mergeCell ref="B75:C75"/>
    <mergeCell ref="B67:C67"/>
    <mergeCell ref="B70:C70"/>
    <mergeCell ref="B71:C71"/>
    <mergeCell ref="B72:C72"/>
    <mergeCell ref="B73:C73"/>
    <mergeCell ref="B43:C43"/>
    <mergeCell ref="B44:C44"/>
    <mergeCell ref="B48:C48"/>
    <mergeCell ref="B49:C49"/>
    <mergeCell ref="B63:C63"/>
    <mergeCell ref="B65:C65"/>
    <mergeCell ref="B60:C60"/>
    <mergeCell ref="B59:C59"/>
    <mergeCell ref="B58:C58"/>
    <mergeCell ref="B57:C57"/>
    <mergeCell ref="B32:C32"/>
    <mergeCell ref="B33:C33"/>
    <mergeCell ref="B34:C34"/>
    <mergeCell ref="B41:C41"/>
    <mergeCell ref="B37:C37"/>
    <mergeCell ref="B36:C36"/>
    <mergeCell ref="B35:C35"/>
    <mergeCell ref="B24:C24"/>
    <mergeCell ref="B31:C31"/>
    <mergeCell ref="B27:C27"/>
    <mergeCell ref="B28:C28"/>
    <mergeCell ref="B29:C29"/>
    <mergeCell ref="B30:C30"/>
    <mergeCell ref="B170:C170"/>
    <mergeCell ref="E12:G12"/>
    <mergeCell ref="B18:C18"/>
    <mergeCell ref="B21:C21"/>
    <mergeCell ref="B20:C20"/>
    <mergeCell ref="B19:C19"/>
    <mergeCell ref="B22:C22"/>
    <mergeCell ref="B23:C23"/>
    <mergeCell ref="B26:C26"/>
    <mergeCell ref="B25:C25"/>
  </mergeCells>
  <printOptions/>
  <pageMargins left="0.75" right="0.75" top="1" bottom="1" header="0.5" footer="0.5"/>
  <pageSetup orientation="portrait" paperSize="9" scale="74" r:id="rId2"/>
  <rowBreaks count="2" manualBreakCount="2">
    <brk id="71" max="6" man="1"/>
    <brk id="146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2015-06-03T04:14:52Z</cp:lastPrinted>
  <dcterms:created xsi:type="dcterms:W3CDTF">2015-05-12T09:16:03Z</dcterms:created>
  <dcterms:modified xsi:type="dcterms:W3CDTF">2015-06-18T11:14:02Z</dcterms:modified>
  <cp:category/>
  <cp:version/>
  <cp:contentType/>
  <cp:contentStatus/>
</cp:coreProperties>
</file>