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ΣΥΝΟΛΟ" sheetId="1" r:id="rId1"/>
    <sheet name="Φύλλο1" sheetId="2" r:id="rId2"/>
  </sheets>
  <definedNames>
    <definedName name="Excel_BuiltIn__FilterDatabase">'ΣΥΝΟΛΟ'!$E$1:$E$157</definedName>
    <definedName name="Excel_BuiltIn__FilterDatabase_1">'ΣΥΝΟΛΟ'!$C$1:$C$189</definedName>
    <definedName name="_xlnm.Print_Area" localSheetId="0">'ΣΥΝΟΛΟ'!$A$1:$G$195</definedName>
  </definedNames>
  <calcPr fullCalcOnLoad="1"/>
</workbook>
</file>

<file path=xl/sharedStrings.xml><?xml version="1.0" encoding="utf-8"?>
<sst xmlns="http://schemas.openxmlformats.org/spreadsheetml/2006/main" count="264" uniqueCount="151">
  <si>
    <t>ΕΛΛΗΝΙΚΗ ΔΗΜΟΚΡΑΤΙΑ</t>
  </si>
  <si>
    <t>ΝΟΜΟΣ ΘΕΣΣΑΛΟΝΙΚΗ</t>
  </si>
  <si>
    <t>ΠΡΟΜΗΘΕΙΑ:'' Υλικών μοντάζ και                              εξαρτημάτων επίπλου''</t>
  </si>
  <si>
    <t>ΔΗΜΟΣ ΚΟΡΔΕΛΙΟΥ ΕΥΟΣΜΟΥ</t>
  </si>
  <si>
    <t xml:space="preserve">Δ/ΝΣΗ ΠΟΛΙΤΙΚΗΣ ΠΡΟΣΤΑΣΙΑΣ </t>
  </si>
  <si>
    <t xml:space="preserve"> ΑΡ. ΜΕΛΕΤΗΣ          948  / 2014      </t>
  </si>
  <si>
    <t>ΚΑΙ ΣΥΝΤΗΡΗΣΕΩΝ ΤΕΧΝΙΚΩΝ ΕΡΓΩΝ</t>
  </si>
  <si>
    <t xml:space="preserve">Κ.Α.  30.6662.19 </t>
  </si>
  <si>
    <t>ΤΜΗΜΑ ΚΤΙΡΙΑΚΩΝ ΕΡΓΩΝ ΚΑΙ ΥΠΑΙΘΡΙΩΝ ΧΩΡΩΝ</t>
  </si>
  <si>
    <t xml:space="preserve"> ΠΡΟΥΠΟΛΟΓΙΣΜΟΣ</t>
  </si>
  <si>
    <t>Α/Α</t>
  </si>
  <si>
    <t>ΕΙΔΟΣ</t>
  </si>
  <si>
    <t>ΜΟΝ.  ΜΕΤΡ.</t>
  </si>
  <si>
    <t>ΠΟΣΟΤΗΤΑ</t>
  </si>
  <si>
    <t>ΤΙΜΗ ΜΟΝΑΔΑΣ</t>
  </si>
  <si>
    <t>ΔΑΠΑΝΗ</t>
  </si>
  <si>
    <t>ΑΥΤΟΚΟΛΛΗΤΑ ΕΠΙΠΛΩΝ</t>
  </si>
  <si>
    <t>Αυτοκόλλητο ρολό επίπλου έγχρωμο, στενό, μήκους 50m, πλάτους 20mm. (ρολό 50m)</t>
  </si>
  <si>
    <t>τεμ.</t>
  </si>
  <si>
    <t>Αυτοκόλλητο ρολό επίπλου έγχρωμο, φαρδύ, μήκους 50m, πλάτους 40mm.(ρολό 50m)</t>
  </si>
  <si>
    <t>Αυτοκόλλητο ρολό επίπλου λευκό, στενό, μήκους 50m, πλάτους 20mm.(ρολό 50m)</t>
  </si>
  <si>
    <t>Αυτοκόλλητο ρολό επίπλου λευκό, φαρδύ, μήκους 50m, πλάτους 40mm.(ρολό 50m)</t>
  </si>
  <si>
    <t>ΜΕΝΤΕΣΕΔΕΣ</t>
  </si>
  <si>
    <t>Μεντεσέδες ντουλαπιών ακραίοι</t>
  </si>
  <si>
    <t>Μεντεσέδες ντουλαπιών μεσαίοι</t>
  </si>
  <si>
    <t>Μεντεσέδες ντουλαπιών για εσωτερική τοποθέτηση πόρτας (μέσα πόρτα).</t>
  </si>
  <si>
    <t>Μεντεσέδες πλακέ 3,0cm  Χ  4,0cm (νίκελ).</t>
  </si>
  <si>
    <t>Τακάκια ραφιού με βεντούζα πλαστική</t>
  </si>
  <si>
    <t>Τακάκια  σχιστού 5mm.</t>
  </si>
  <si>
    <t>ΜΗΧΑΝΙΣΜΟΙ ΣΥΡΤΑΡΙΩΝ</t>
  </si>
  <si>
    <t>Μηxανισμοί συρταριών λευκοί, κουζίνας, μήκους 30cm.(ζεύγος)</t>
  </si>
  <si>
    <t>Μηxανισμοί συρταριών λευκοί, κουζίνας, μήκους 35cm.(ζεύγος)</t>
  </si>
  <si>
    <t>Μηxανισμοί συρταριών λευκοί, κουζίνας, μήκους 40cm.(ζεύγος)</t>
  </si>
  <si>
    <t>Μηxανισμοί συρταριών λευκοί, κουζίνας, μήκους 45cm.(ζεύγος)</t>
  </si>
  <si>
    <t>Μηxανισμοί συρταριών λευκοί, κουζίνας, μήκους 50cm.(ζεύγος)</t>
  </si>
  <si>
    <t>Ροδάκια συρταριέρας Φ50 με φρένο.</t>
  </si>
  <si>
    <t>Ροδάκια συρταριέρας Φ50 χωρίς φρένο.</t>
  </si>
  <si>
    <t>ΒΙΔΕΣ ΜΟΡΙΟΣΑΝΙΔΑΣ</t>
  </si>
  <si>
    <t>Νοβοπανόβιδες γαλβανισμένες 3,00 Χ 12 mm. (κουτί 1000 τεμ.)</t>
  </si>
  <si>
    <t>Νοβοπανόβιδες γαλβανισμένες 3,00 Χ 16 mm.(κουτί 1000 τεμ.)</t>
  </si>
  <si>
    <t>Νοβοπανόβιδες γαλβανισμένες 3,00 Χ 20 mm.(κουτί 1000 τεμ.)</t>
  </si>
  <si>
    <t>Νοβοπανόβιδες γαλβανισμένες 3,00 Χ 30 mm.(κουτί 1000 τεμ.)</t>
  </si>
  <si>
    <t>Νοβοπανόβιδες γαλβανισμένες 3,50 Χ 12 mm.(κουτί 1000 τεμ.)</t>
  </si>
  <si>
    <t>Νοβοπανόβιδες γαλβανισμένες 3,50 Χ 16 mm.(κουτί 1000 τεμ.)</t>
  </si>
  <si>
    <t>Νοβοπανόβιδες γαλβανισμένες 3,50 Χ 20 mm.(κουτί 1000 τεμ.)</t>
  </si>
  <si>
    <t>Νοβοπανόβιδες γαλβανισμένες 3,50 Χ 50 mm.(κουτί 1000 τεμ.)</t>
  </si>
  <si>
    <t>Νοβοπανόβιδες χρυσές 3,50 Χ 20 mm.(κουτί 1000 τεμ.)</t>
  </si>
  <si>
    <t>Νοβοπανόβιδες γαλβανισμένες 4,00 Χ 18 mm.(κουτί 1000 τεμ.)</t>
  </si>
  <si>
    <t>Νοβοπανόβιδες γαλβανισμένες 4,00 Χ 20 mm.(κουτί 1000 τεμ.)</t>
  </si>
  <si>
    <t>Νοβοπανόβιδες γαλβανισμένες 4,00 Χ 25 mm.(κουτί 1000 τεμ.)</t>
  </si>
  <si>
    <t>Νοβοπανόβιδες γαλβανισμένες 4,00 Χ 30 mm.(κουτί 1000 τεμ.)</t>
  </si>
  <si>
    <t>Νοβοπανόβιδες γαλβανισμένες 4,00 Χ 35 mm.(κουτί 1000 τεμ.)</t>
  </si>
  <si>
    <t>Νοβοπανόβιδες γαλβανισμένες 4,00 Χ 40 mm.(κουτί 1000 τεμ.)</t>
  </si>
  <si>
    <t>Νοβοπανόβιδες γαλβανισμένες 4,00 Χ 45 mm.(κουτί 1000 τεμ.)</t>
  </si>
  <si>
    <t>Νοβοπανόβιδες γαλβανισμένες 4,00 Χ 50 mm.(κουτί 500 τεμ.)</t>
  </si>
  <si>
    <t>Νοβοπανόβιδες γαλβανισμένες 4,00 Χ 60 mm.(κουτί 500 τεμ.)</t>
  </si>
  <si>
    <t>Νοβοπανόβιδες γαλβανισμένες 5,00 Χ 30 mm.(κουτί 1000 τεμ.)</t>
  </si>
  <si>
    <t>Νοβοπανόβιδες γαλβανισμένες 5,00 Χ 50 mm.(κουτί 500 τεμ.)</t>
  </si>
  <si>
    <t>Νοβοπανόβιδες γαλβανισμένες 5,00 Χ 70 mm.(κουτί 400 τεμ.)</t>
  </si>
  <si>
    <t>Νοβοπανόβιδες γαλβανισμένες 5,00 Χ 90 mm.(κουτί 200 τεμ.)</t>
  </si>
  <si>
    <t>Νοβοπανόβιδες γαλβανισμένες 6,00 Χ 60 mm.(κουτί  200 τεμ.)</t>
  </si>
  <si>
    <t>Νοβοπανόβιδες γαλβανισμένες 6,00 Χ 80 mm.(Φαρδύ κεφάλι)(κουτί  200 τεμ.)</t>
  </si>
  <si>
    <t>Νοβοπανόβιδες γαλβανισμένες 6,00 Χ 100 mm.(κουτί 100 τεμ.)</t>
  </si>
  <si>
    <t>Νοβοπανόβιδες γαλβανισμένες 6,00 Χ 120 mm.(κουτί 100 τεμ.)</t>
  </si>
  <si>
    <t>ΜΑΓΝΗΤΕΣ-ΜΥΤΕΣ ΧΡΥΣΕΣ ΓΙΑ ΒΙΔΟΛΟΓΟ-ΤΡΥΠΑΝΙΑ</t>
  </si>
  <si>
    <t>Μαγνήτες</t>
  </si>
  <si>
    <t>Σταυρωτές μύτες χρυσές κοντές Νο1</t>
  </si>
  <si>
    <t>Σταυρωτές μύτες χρυσές κοντές Νο2</t>
  </si>
  <si>
    <t>Σταυρωτές μύτες  χρυσές κοντέςΝο3</t>
  </si>
  <si>
    <t>Τετράγωνες μύτες Νο1</t>
  </si>
  <si>
    <t>Τετράγωνες μύτες Νο2</t>
  </si>
  <si>
    <t>Τρυπάνια αέρος πάχους 3mm.</t>
  </si>
  <si>
    <t>Τρυπάνια αέρος πάχους 4mm.</t>
  </si>
  <si>
    <t>Τρυπάνια πάχους 10mm.</t>
  </si>
  <si>
    <t>Βελονάκι πιστολιού πάχους 8mm, μήκους 30mm (κουτί 1000 τεμ)</t>
  </si>
  <si>
    <t>Βελονάκια πάχους 6mm,μήκους 15mm (κουτί 1000 τεμ)</t>
  </si>
  <si>
    <t>ΓΥΑΛΟΧΑΡΤΑ</t>
  </si>
  <si>
    <t>Γυαλόχαρτα σίλερ (σιλερόχαρτο) Νο 150</t>
  </si>
  <si>
    <t>Γυαλόχαρτα σίλερ (σιλερόχαρτο) Νο 180</t>
  </si>
  <si>
    <t>Γυαλόχαρτα ξύλου (σε κουλούρα) Νο 60</t>
  </si>
  <si>
    <t>m</t>
  </si>
  <si>
    <t>Γυαλόχαρτα ξύλου (σε κουλούρα) Νο 80</t>
  </si>
  <si>
    <t>Γυαλόχαρτα Νο 220</t>
  </si>
  <si>
    <t>Σφουγγαράκια (ψιλά) για σίλερ.</t>
  </si>
  <si>
    <t>Κουλούρα σύρμα</t>
  </si>
  <si>
    <t>ΔΙΑΦΟΡΑ</t>
  </si>
  <si>
    <t>Χαρτοταινίες πάχους 2 cm (ρολό 50m)</t>
  </si>
  <si>
    <t>Χαρτοταινίες πάχους 3 cm (ρολό 50m)</t>
  </si>
  <si>
    <t>Χαρτοταινίες πάχους 5 cm (ρολό 50m)</t>
  </si>
  <si>
    <t>Βενζινόκολλα (κουτί 850kgr)</t>
  </si>
  <si>
    <t>Σιλικόνη σε σωληνάριο 280 ml διαφανής.</t>
  </si>
  <si>
    <t>Κόλλα ξύλου τύπου ATLAGOL No 4 (κουτί 5kgr)</t>
  </si>
  <si>
    <t>Κόλλα για μελαμίνες τύπου PROTOPAR (μπουκάλι 500ml)</t>
  </si>
  <si>
    <t>Υγρό καρφί Bison</t>
  </si>
  <si>
    <t xml:space="preserve">Ξυλόστοκος </t>
  </si>
  <si>
    <t>Σιδηρόστοκος και στεγνωτικό (δοχείο 0,50 kgr)</t>
  </si>
  <si>
    <t>Κλειδαριές επίπλων με μύλο κοντόλαιμες.</t>
  </si>
  <si>
    <t>Κλειδαριές επίπλων με μύλο μακρύλαιμες.</t>
  </si>
  <si>
    <t>Δίχαλο πιστολιού 8 Χ 14 (κουτί 10000 τεμ)</t>
  </si>
  <si>
    <t>Μεζούρες 5,0 m.</t>
  </si>
  <si>
    <t>Μεζούρες ξύλινες 2m.</t>
  </si>
  <si>
    <t>Μετροταινίες 5,5m.</t>
  </si>
  <si>
    <t>Στηρίγματα μεταλλικά  για κάδρα (ωμέγα).</t>
  </si>
  <si>
    <t>Κρεμάστρες δίχαλο χρυσές.</t>
  </si>
  <si>
    <t>Κρεμάστρες δίχαλο νίκελ.</t>
  </si>
  <si>
    <t>Γωνίες μεταλλικές 50 Χ 50 γαλβανιζέ.</t>
  </si>
  <si>
    <t>Γωνίες μεταλλικές 80 Χ80 γαλβανιζέ.</t>
  </si>
  <si>
    <t>Γωνίες μεταλλικές 100 Χ 100 γαλβανιζέ.</t>
  </si>
  <si>
    <t>Γωνίες πλαστικές για ράφια λευκές 20X20X30</t>
  </si>
  <si>
    <t>Γωνίες πλαστικές για ράφια καφέ  20X20X30</t>
  </si>
  <si>
    <t>Φυράμια πλαστικά α΄ποιότητας  λευκά ντουλάπας.</t>
  </si>
  <si>
    <t>Φυράμια πλαστικά α΄ποιότητας  καφέ ντουλάπας.</t>
  </si>
  <si>
    <t>Φυράμια πλαστικά α΄ ποιότητος για κρεβάτια (15 cm).</t>
  </si>
  <si>
    <t>Σωλήνα οβάλ για κρεμάστρα (νίκελ). 3m</t>
  </si>
  <si>
    <t>Στηρίγματα  για οβάλ σωλήνα.</t>
  </si>
  <si>
    <t>Πόμολο τύπου χούφτα μεγάλο (νίκελ)-Διάφορα.</t>
  </si>
  <si>
    <t>Πατίνια επίπλων πλαστικά λευκά (κουτί 1000 τεμ)</t>
  </si>
  <si>
    <t>Πατίνια επίπλων πλαστικά καφέ (κουτί 1000 τεμ)</t>
  </si>
  <si>
    <t>Κερί συλλογής (σετ κασετίνα 25 τεμ )</t>
  </si>
  <si>
    <t>Πόδια κουζίνας πλαστικά.</t>
  </si>
  <si>
    <t>Πόδι κωνικό  ματ ύψος 8 cm</t>
  </si>
  <si>
    <t>Πόδι κωνικό  ματ ύψος  10 cm</t>
  </si>
  <si>
    <t>Χερούλια λαβής μεταλλικά Φ30</t>
  </si>
  <si>
    <t>Χρώμα διαλυτικού σε μπουκάλι.</t>
  </si>
  <si>
    <t>Πλαστικές καβίλιες για το hofman καφέ 1,6 (κουτί 1000 τεμ.)</t>
  </si>
  <si>
    <t>Πλαστικές καβίλιες για το hofman καφέ 2,5 (κουτί 1000 τεμ.)</t>
  </si>
  <si>
    <t>Καβίλιες για λαμέλο 20 (κουτί 1000 τεμ.)</t>
  </si>
  <si>
    <t>Βίσματα τοίχου πλαστικά 10 mm (κουτί 50 τεμ.)</t>
  </si>
  <si>
    <t>Βίσματα με ροδέλα 10 mm (κουτί 50 τεμ.)</t>
  </si>
  <si>
    <t>Τζαμόπηχα 3m</t>
  </si>
  <si>
    <t>Εσωτερικές γωνίες ντουλαπιών</t>
  </si>
  <si>
    <t>Εξωτερικές γωνίες ντουλαπιών</t>
  </si>
  <si>
    <t>Πιστόλι για λούστρο ASTURO</t>
  </si>
  <si>
    <t>Τάπα βίδας αυτοκόλλητη  ( 50 τεμ)</t>
  </si>
  <si>
    <t>Μαρκαδόροι</t>
  </si>
  <si>
    <t>Βαφές νερού μπουκαλόχρωμμα (200ml )</t>
  </si>
  <si>
    <t>Φακελάκια νερομπογιάς διάφορα</t>
  </si>
  <si>
    <t>Πινέλα 2''</t>
  </si>
  <si>
    <t>Φαλτσέτες</t>
  </si>
  <si>
    <t>Μαχαίρια σέγας (καρτέλα των 5 σετ)</t>
  </si>
  <si>
    <t>ΣΥΝΟΛΟ</t>
  </si>
  <si>
    <t>Φ.Π.Α.</t>
  </si>
  <si>
    <t>ΓΕΝΙΚΟ ΣΥΝΟΛΟ</t>
  </si>
  <si>
    <t xml:space="preserve">ΣΥΝΤΑΧΘΗΚΕ    17/10/2014                                           </t>
  </si>
  <si>
    <t>ΕΛΕΓΧΘΗΚΕ      17/10/2014</t>
  </si>
  <si>
    <t>Η ΣΥΝΤΑΞΑΣΑ</t>
  </si>
  <si>
    <t>Ο ΠΡΟΙΣΤΑΜΕΝΟΣ ΔΙΕΥΘΥΝΣΗΣ</t>
  </si>
  <si>
    <t>ΡΑΦΑΗΛ ΟΛΓΑ</t>
  </si>
  <si>
    <t>ΕΥΘΥΜΙΟΥ ΑΘΑΝΑΣΙΟΣ</t>
  </si>
  <si>
    <t xml:space="preserve">ΠΟΛΙΤΙΚΟΣ ΜΗΧΑΝΙΚΟΣ Τ.Ε. </t>
  </si>
  <si>
    <t>ΠΟΛΙΤΙΚΟΣ ΜΗΧΑΝΙΚΟΣ Τ.Ε.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</si>
</sst>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[$€-1];\-#,##0.00\ [$€-1]"/>
    <numFmt numFmtId="166" formatCode="#,##0.000\ [$€-1];\-#,##0.000\ [$€-1]"/>
    <numFmt numFmtId="167" formatCode="#,##0.000\ [$€-1]"/>
  </numFmts>
  <fonts count="40">
    <font>
      <sz val="10"/>
      <name val="Arial Greek"/>
      <family val="2"/>
    </font>
    <font>
      <sz val="10"/>
      <name val="Arial"/>
      <family val="0"/>
    </font>
    <font>
      <sz val="8"/>
      <name val="Arial Greek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0" fontId="3" fillId="0" borderId="10" xfId="0" applyNumberFormat="1" applyFont="1" applyBorder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66675</xdr:rowOff>
    </xdr:from>
    <xdr:to>
      <xdr:col>1</xdr:col>
      <xdr:colOff>1143000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view="pageBreakPreview" zoomScale="60" zoomScalePageLayoutView="0" workbookViewId="0" topLeftCell="A1">
      <selection activeCell="W19" sqref="W19"/>
    </sheetView>
  </sheetViews>
  <sheetFormatPr defaultColWidth="9.00390625" defaultRowHeight="12.75"/>
  <cols>
    <col min="1" max="1" width="3.375" style="1" customWidth="1"/>
    <col min="2" max="2" width="61.125" style="3" customWidth="1"/>
    <col min="3" max="3" width="7.125" style="3" customWidth="1"/>
    <col min="4" max="4" width="7.125" style="4" customWidth="1"/>
    <col min="5" max="5" width="9.625" style="3" customWidth="1"/>
    <col min="6" max="6" width="12.375" style="1" customWidth="1"/>
    <col min="7" max="7" width="0" style="3" hidden="1" customWidth="1"/>
    <col min="8" max="16384" width="9.125" style="3" customWidth="1"/>
  </cols>
  <sheetData>
    <row r="1" spans="2:7" ht="15">
      <c r="B1" s="2"/>
      <c r="E1" s="1"/>
      <c r="F1" s="5"/>
      <c r="G1" s="6"/>
    </row>
    <row r="2" spans="2:7" ht="12" customHeight="1">
      <c r="B2" s="2"/>
      <c r="E2" s="1"/>
      <c r="F2" s="5"/>
      <c r="G2" s="6"/>
    </row>
    <row r="3" spans="2:7" ht="15">
      <c r="B3" s="2"/>
      <c r="E3" s="1"/>
      <c r="F3" s="5"/>
      <c r="G3" s="6"/>
    </row>
    <row r="4" spans="2:7" ht="12" customHeight="1">
      <c r="B4" s="7" t="s">
        <v>0</v>
      </c>
      <c r="D4" s="8"/>
      <c r="E4" s="9"/>
      <c r="F4" s="8"/>
      <c r="G4" s="9"/>
    </row>
    <row r="5" spans="2:7" ht="12" customHeight="1">
      <c r="B5" s="7" t="s">
        <v>1</v>
      </c>
      <c r="C5" s="63" t="s">
        <v>2</v>
      </c>
      <c r="D5" s="63"/>
      <c r="E5" s="63"/>
      <c r="F5" s="63"/>
      <c r="G5" s="63"/>
    </row>
    <row r="6" spans="2:7" ht="12" customHeight="1">
      <c r="B6" s="7" t="s">
        <v>3</v>
      </c>
      <c r="C6" s="63"/>
      <c r="D6" s="63"/>
      <c r="E6" s="63"/>
      <c r="F6" s="63"/>
      <c r="G6" s="63"/>
    </row>
    <row r="7" spans="2:7" ht="12" customHeight="1">
      <c r="B7" s="10" t="s">
        <v>4</v>
      </c>
      <c r="C7" s="64" t="s">
        <v>5</v>
      </c>
      <c r="D7" s="64"/>
      <c r="E7" s="64"/>
      <c r="F7" s="64"/>
      <c r="G7" s="64"/>
    </row>
    <row r="8" spans="2:6" ht="12" customHeight="1">
      <c r="B8" s="11" t="s">
        <v>6</v>
      </c>
      <c r="C8" s="64" t="s">
        <v>7</v>
      </c>
      <c r="D8" s="64"/>
      <c r="E8" s="64"/>
      <c r="F8" s="64"/>
    </row>
    <row r="9" spans="2:5" ht="12" customHeight="1">
      <c r="B9" s="10" t="s">
        <v>8</v>
      </c>
      <c r="C9" s="11"/>
      <c r="E9" s="1"/>
    </row>
    <row r="10" spans="2:5" ht="12" customHeight="1">
      <c r="B10" s="2"/>
      <c r="C10" s="11"/>
      <c r="E10" s="1"/>
    </row>
    <row r="11" spans="2:7" ht="15">
      <c r="B11" s="65" t="s">
        <v>9</v>
      </c>
      <c r="C11" s="65"/>
      <c r="D11" s="65"/>
      <c r="E11" s="65"/>
      <c r="F11" s="65"/>
      <c r="G11" s="12"/>
    </row>
    <row r="12" spans="2:7" ht="15">
      <c r="B12" s="12"/>
      <c r="C12" s="12"/>
      <c r="D12" s="13"/>
      <c r="E12" s="12"/>
      <c r="F12" s="12"/>
      <c r="G12" s="12"/>
    </row>
    <row r="13" spans="1:6" ht="25.5" customHeight="1">
      <c r="A13" s="14" t="s">
        <v>10</v>
      </c>
      <c r="B13" s="15" t="s">
        <v>11</v>
      </c>
      <c r="C13" s="15" t="s">
        <v>12</v>
      </c>
      <c r="D13" s="16" t="s">
        <v>13</v>
      </c>
      <c r="E13" s="17" t="s">
        <v>14</v>
      </c>
      <c r="F13" s="15" t="s">
        <v>15</v>
      </c>
    </row>
    <row r="14" spans="1:6" ht="24.75" customHeight="1">
      <c r="A14" s="18"/>
      <c r="B14" s="15" t="s">
        <v>16</v>
      </c>
      <c r="C14" s="19"/>
      <c r="D14" s="20"/>
      <c r="E14" s="21"/>
      <c r="F14" s="22"/>
    </row>
    <row r="15" spans="1:6" ht="24.75" customHeight="1">
      <c r="A15" s="18">
        <v>1</v>
      </c>
      <c r="B15" s="23" t="s">
        <v>17</v>
      </c>
      <c r="C15" s="19" t="s">
        <v>18</v>
      </c>
      <c r="D15" s="20">
        <v>100</v>
      </c>
      <c r="E15" s="24">
        <v>0.117</v>
      </c>
      <c r="F15" s="22">
        <v>12</v>
      </c>
    </row>
    <row r="16" spans="1:6" ht="24.75" customHeight="1">
      <c r="A16" s="18">
        <v>2</v>
      </c>
      <c r="B16" s="23" t="s">
        <v>19</v>
      </c>
      <c r="C16" s="19" t="s">
        <v>18</v>
      </c>
      <c r="D16" s="20">
        <v>50</v>
      </c>
      <c r="E16" s="24">
        <v>0.25</v>
      </c>
      <c r="F16" s="22">
        <f>D16*E16</f>
        <v>12.5</v>
      </c>
    </row>
    <row r="17" spans="1:6" ht="24.75" customHeight="1">
      <c r="A17" s="18">
        <v>3</v>
      </c>
      <c r="B17" s="23" t="s">
        <v>20</v>
      </c>
      <c r="C17" s="19" t="s">
        <v>18</v>
      </c>
      <c r="D17" s="20">
        <v>30</v>
      </c>
      <c r="E17" s="24">
        <v>0.2</v>
      </c>
      <c r="F17" s="22">
        <f>D17*E17</f>
        <v>6</v>
      </c>
    </row>
    <row r="18" spans="1:6" ht="24.75" customHeight="1">
      <c r="A18" s="18">
        <v>4</v>
      </c>
      <c r="B18" s="23" t="s">
        <v>21</v>
      </c>
      <c r="C18" s="19" t="s">
        <v>18</v>
      </c>
      <c r="D18" s="20">
        <v>20</v>
      </c>
      <c r="E18" s="24">
        <v>0.18</v>
      </c>
      <c r="F18" s="22">
        <f>D18*E18</f>
        <v>3.5999999999999996</v>
      </c>
    </row>
    <row r="19" ht="24.75" customHeight="1">
      <c r="A19" s="18"/>
    </row>
    <row r="20" spans="1:6" ht="24.75" customHeight="1">
      <c r="A20" s="18"/>
      <c r="B20" s="15" t="s">
        <v>22</v>
      </c>
      <c r="C20" s="19"/>
      <c r="D20" s="20"/>
      <c r="E20" s="25"/>
      <c r="F20" s="22"/>
    </row>
    <row r="21" spans="1:6" ht="24.75" customHeight="1">
      <c r="A21" s="18">
        <v>1</v>
      </c>
      <c r="B21" s="26" t="s">
        <v>23</v>
      </c>
      <c r="C21" s="19" t="s">
        <v>18</v>
      </c>
      <c r="D21" s="20">
        <v>1500</v>
      </c>
      <c r="E21" s="24">
        <v>0.3</v>
      </c>
      <c r="F21" s="22">
        <f aca="true" t="shared" si="0" ref="F21:F26">D21*E21</f>
        <v>450</v>
      </c>
    </row>
    <row r="22" spans="1:6" ht="24.75" customHeight="1">
      <c r="A22" s="18">
        <v>2</v>
      </c>
      <c r="B22" s="26" t="s">
        <v>24</v>
      </c>
      <c r="C22" s="19" t="s">
        <v>18</v>
      </c>
      <c r="D22" s="27">
        <v>1500</v>
      </c>
      <c r="E22" s="24">
        <v>0.31</v>
      </c>
      <c r="F22" s="22">
        <f t="shared" si="0"/>
        <v>465</v>
      </c>
    </row>
    <row r="23" spans="1:6" ht="24.75" customHeight="1">
      <c r="A23" s="18">
        <v>3</v>
      </c>
      <c r="B23" s="26" t="s">
        <v>25</v>
      </c>
      <c r="C23" s="19" t="s">
        <v>18</v>
      </c>
      <c r="D23" s="20">
        <v>200</v>
      </c>
      <c r="E23" s="24">
        <v>0.31</v>
      </c>
      <c r="F23" s="22">
        <f t="shared" si="0"/>
        <v>62</v>
      </c>
    </row>
    <row r="24" spans="1:6" s="28" customFormat="1" ht="24.75" customHeight="1">
      <c r="A24" s="19">
        <v>4</v>
      </c>
      <c r="B24" s="26" t="s">
        <v>26</v>
      </c>
      <c r="C24" s="18" t="s">
        <v>18</v>
      </c>
      <c r="D24" s="20">
        <v>20</v>
      </c>
      <c r="E24" s="24">
        <v>8.23</v>
      </c>
      <c r="F24" s="22">
        <f t="shared" si="0"/>
        <v>164.60000000000002</v>
      </c>
    </row>
    <row r="25" spans="1:6" s="28" customFormat="1" ht="24.75" customHeight="1">
      <c r="A25" s="19">
        <v>5</v>
      </c>
      <c r="B25" s="26" t="s">
        <v>27</v>
      </c>
      <c r="C25" s="18" t="s">
        <v>18</v>
      </c>
      <c r="D25" s="20">
        <v>500</v>
      </c>
      <c r="E25" s="24">
        <v>0.04</v>
      </c>
      <c r="F25" s="22">
        <f t="shared" si="0"/>
        <v>20</v>
      </c>
    </row>
    <row r="26" spans="1:6" ht="24.75" customHeight="1">
      <c r="A26" s="18">
        <v>6</v>
      </c>
      <c r="B26" s="26" t="s">
        <v>28</v>
      </c>
      <c r="C26" s="19" t="s">
        <v>18</v>
      </c>
      <c r="D26" s="27">
        <v>2600</v>
      </c>
      <c r="E26" s="24">
        <v>0.09</v>
      </c>
      <c r="F26" s="22">
        <f t="shared" si="0"/>
        <v>234</v>
      </c>
    </row>
    <row r="27" ht="24.75" customHeight="1">
      <c r="A27" s="18"/>
    </row>
    <row r="28" spans="1:6" ht="24.75" customHeight="1">
      <c r="A28" s="18"/>
      <c r="B28" s="15" t="s">
        <v>29</v>
      </c>
      <c r="C28" s="19"/>
      <c r="D28" s="20"/>
      <c r="E28" s="25"/>
      <c r="F28" s="19"/>
    </row>
    <row r="29" spans="1:6" ht="24.75" customHeight="1">
      <c r="A29" s="18">
        <v>1</v>
      </c>
      <c r="B29" s="26" t="s">
        <v>30</v>
      </c>
      <c r="C29" s="19" t="s">
        <v>18</v>
      </c>
      <c r="D29" s="20">
        <v>50</v>
      </c>
      <c r="E29" s="24">
        <v>0.83</v>
      </c>
      <c r="F29" s="22">
        <f aca="true" t="shared" si="1" ref="F29:F35">D29*E29</f>
        <v>41.5</v>
      </c>
    </row>
    <row r="30" spans="1:6" ht="24.75" customHeight="1">
      <c r="A30" s="18">
        <v>2</v>
      </c>
      <c r="B30" s="26" t="s">
        <v>31</v>
      </c>
      <c r="C30" s="19" t="s">
        <v>18</v>
      </c>
      <c r="D30" s="20">
        <v>50</v>
      </c>
      <c r="E30" s="24">
        <v>0.94</v>
      </c>
      <c r="F30" s="22">
        <f t="shared" si="1"/>
        <v>47</v>
      </c>
    </row>
    <row r="31" spans="1:6" ht="24.75" customHeight="1">
      <c r="A31" s="18">
        <v>3</v>
      </c>
      <c r="B31" s="26" t="s">
        <v>32</v>
      </c>
      <c r="C31" s="19" t="s">
        <v>18</v>
      </c>
      <c r="D31" s="20">
        <v>50</v>
      </c>
      <c r="E31" s="24">
        <v>1.04</v>
      </c>
      <c r="F31" s="22">
        <f t="shared" si="1"/>
        <v>52</v>
      </c>
    </row>
    <row r="32" spans="1:6" ht="24.75" customHeight="1">
      <c r="A32" s="18">
        <v>4</v>
      </c>
      <c r="B32" s="26" t="s">
        <v>33</v>
      </c>
      <c r="C32" s="19" t="s">
        <v>18</v>
      </c>
      <c r="D32" s="20">
        <v>50</v>
      </c>
      <c r="E32" s="24">
        <v>1.17</v>
      </c>
      <c r="F32" s="22">
        <f t="shared" si="1"/>
        <v>58.5</v>
      </c>
    </row>
    <row r="33" spans="1:6" ht="24.75" customHeight="1">
      <c r="A33" s="18">
        <v>5</v>
      </c>
      <c r="B33" s="26" t="s">
        <v>34</v>
      </c>
      <c r="C33" s="19" t="s">
        <v>18</v>
      </c>
      <c r="D33" s="20">
        <v>100</v>
      </c>
      <c r="E33" s="24">
        <v>1.28</v>
      </c>
      <c r="F33" s="22">
        <f t="shared" si="1"/>
        <v>128</v>
      </c>
    </row>
    <row r="34" spans="1:6" s="28" customFormat="1" ht="24.75" customHeight="1">
      <c r="A34" s="18">
        <v>6</v>
      </c>
      <c r="B34" s="26" t="s">
        <v>35</v>
      </c>
      <c r="C34" s="18" t="s">
        <v>18</v>
      </c>
      <c r="D34" s="20">
        <v>100</v>
      </c>
      <c r="E34" s="24">
        <v>0.94</v>
      </c>
      <c r="F34" s="22">
        <f t="shared" si="1"/>
        <v>94</v>
      </c>
    </row>
    <row r="35" spans="1:6" s="28" customFormat="1" ht="24.75" customHeight="1">
      <c r="A35" s="19">
        <v>7</v>
      </c>
      <c r="B35" s="26" t="s">
        <v>36</v>
      </c>
      <c r="C35" s="18" t="s">
        <v>18</v>
      </c>
      <c r="D35" s="20">
        <v>100</v>
      </c>
      <c r="E35" s="24">
        <v>0.77</v>
      </c>
      <c r="F35" s="22">
        <f t="shared" si="1"/>
        <v>77</v>
      </c>
    </row>
    <row r="36" ht="24.75" customHeight="1">
      <c r="A36" s="18"/>
    </row>
    <row r="37" spans="1:6" s="28" customFormat="1" ht="24.75" customHeight="1">
      <c r="A37" s="19"/>
      <c r="B37" s="15" t="s">
        <v>37</v>
      </c>
      <c r="C37" s="19"/>
      <c r="D37" s="20"/>
      <c r="E37" s="25"/>
      <c r="F37" s="19"/>
    </row>
    <row r="38" spans="1:6" ht="24.75" customHeight="1">
      <c r="A38" s="18">
        <v>1</v>
      </c>
      <c r="B38" s="26" t="s">
        <v>38</v>
      </c>
      <c r="C38" s="19" t="s">
        <v>18</v>
      </c>
      <c r="D38" s="20">
        <v>1</v>
      </c>
      <c r="E38" s="24">
        <v>2.38</v>
      </c>
      <c r="F38" s="22">
        <f aca="true" t="shared" si="2" ref="F38:F63">D38*E38</f>
        <v>2.38</v>
      </c>
    </row>
    <row r="39" spans="1:6" ht="24.75" customHeight="1">
      <c r="A39" s="18">
        <v>2</v>
      </c>
      <c r="B39" s="26" t="s">
        <v>39</v>
      </c>
      <c r="C39" s="19" t="s">
        <v>18</v>
      </c>
      <c r="D39" s="20">
        <v>2</v>
      </c>
      <c r="E39" s="24">
        <v>2.67</v>
      </c>
      <c r="F39" s="22">
        <f t="shared" si="2"/>
        <v>5.34</v>
      </c>
    </row>
    <row r="40" spans="1:6" ht="24.75" customHeight="1">
      <c r="A40" s="18">
        <v>3</v>
      </c>
      <c r="B40" s="26" t="s">
        <v>40</v>
      </c>
      <c r="C40" s="19" t="s">
        <v>18</v>
      </c>
      <c r="D40" s="20">
        <v>1</v>
      </c>
      <c r="E40" s="24">
        <v>3.01</v>
      </c>
      <c r="F40" s="22">
        <f t="shared" si="2"/>
        <v>3.01</v>
      </c>
    </row>
    <row r="41" spans="1:6" ht="24.75" customHeight="1">
      <c r="A41" s="18">
        <v>4</v>
      </c>
      <c r="B41" s="26" t="s">
        <v>41</v>
      </c>
      <c r="C41" s="19" t="s">
        <v>18</v>
      </c>
      <c r="D41" s="20">
        <v>1</v>
      </c>
      <c r="E41" s="24">
        <v>4.6</v>
      </c>
      <c r="F41" s="22">
        <f t="shared" si="2"/>
        <v>4.6</v>
      </c>
    </row>
    <row r="42" spans="1:6" ht="24.75" customHeight="1">
      <c r="A42" s="18">
        <v>5</v>
      </c>
      <c r="B42" s="26" t="s">
        <v>42</v>
      </c>
      <c r="C42" s="19" t="s">
        <v>18</v>
      </c>
      <c r="D42" s="20">
        <v>1</v>
      </c>
      <c r="E42" s="24">
        <v>2.83</v>
      </c>
      <c r="F42" s="22">
        <f t="shared" si="2"/>
        <v>2.83</v>
      </c>
    </row>
    <row r="43" spans="1:6" ht="24.75" customHeight="1">
      <c r="A43" s="18">
        <v>6</v>
      </c>
      <c r="B43" s="26" t="s">
        <v>43</v>
      </c>
      <c r="C43" s="19" t="s">
        <v>18</v>
      </c>
      <c r="D43" s="20">
        <v>5</v>
      </c>
      <c r="E43" s="24">
        <v>3.09</v>
      </c>
      <c r="F43" s="22">
        <f t="shared" si="2"/>
        <v>15.45</v>
      </c>
    </row>
    <row r="44" spans="1:6" ht="24.75" customHeight="1">
      <c r="A44" s="18">
        <v>7</v>
      </c>
      <c r="B44" s="26" t="s">
        <v>44</v>
      </c>
      <c r="C44" s="19" t="s">
        <v>18</v>
      </c>
      <c r="D44" s="20">
        <v>5</v>
      </c>
      <c r="E44" s="24">
        <v>3.56</v>
      </c>
      <c r="F44" s="22">
        <f t="shared" si="2"/>
        <v>17.8</v>
      </c>
    </row>
    <row r="45" spans="1:6" ht="24.75" customHeight="1">
      <c r="A45" s="18">
        <v>8</v>
      </c>
      <c r="B45" s="26" t="s">
        <v>45</v>
      </c>
      <c r="C45" s="19" t="s">
        <v>18</v>
      </c>
      <c r="D45" s="20">
        <v>15</v>
      </c>
      <c r="E45" s="24">
        <v>7.24</v>
      </c>
      <c r="F45" s="22">
        <f t="shared" si="2"/>
        <v>108.60000000000001</v>
      </c>
    </row>
    <row r="46" spans="1:6" ht="24.75" customHeight="1">
      <c r="A46" s="18">
        <v>9</v>
      </c>
      <c r="B46" s="26" t="s">
        <v>46</v>
      </c>
      <c r="C46" s="19" t="s">
        <v>18</v>
      </c>
      <c r="D46" s="20">
        <v>5</v>
      </c>
      <c r="E46" s="24">
        <v>3.56</v>
      </c>
      <c r="F46" s="22">
        <f t="shared" si="2"/>
        <v>17.8</v>
      </c>
    </row>
    <row r="47" spans="1:6" ht="24.75" customHeight="1">
      <c r="A47" s="18">
        <v>10</v>
      </c>
      <c r="B47" s="26" t="s">
        <v>47</v>
      </c>
      <c r="C47" s="19" t="s">
        <v>18</v>
      </c>
      <c r="D47" s="20">
        <v>20</v>
      </c>
      <c r="E47" s="24">
        <v>4.05</v>
      </c>
      <c r="F47" s="22">
        <f t="shared" si="2"/>
        <v>81</v>
      </c>
    </row>
    <row r="48" spans="1:6" ht="24.75" customHeight="1">
      <c r="A48" s="18">
        <v>11</v>
      </c>
      <c r="B48" s="26" t="s">
        <v>48</v>
      </c>
      <c r="C48" s="19" t="s">
        <v>18</v>
      </c>
      <c r="D48" s="20">
        <v>5</v>
      </c>
      <c r="E48" s="24">
        <v>4.37</v>
      </c>
      <c r="F48" s="22">
        <f t="shared" si="2"/>
        <v>21.85</v>
      </c>
    </row>
    <row r="49" spans="1:6" ht="24.75" customHeight="1">
      <c r="A49" s="18">
        <v>12</v>
      </c>
      <c r="B49" s="26" t="s">
        <v>49</v>
      </c>
      <c r="C49" s="19" t="s">
        <v>18</v>
      </c>
      <c r="D49" s="20">
        <v>3</v>
      </c>
      <c r="E49" s="24">
        <v>5.81</v>
      </c>
      <c r="F49" s="22">
        <f t="shared" si="2"/>
        <v>17.43</v>
      </c>
    </row>
    <row r="50" spans="1:6" ht="24.75" customHeight="1">
      <c r="A50" s="18">
        <v>13</v>
      </c>
      <c r="B50" s="26" t="s">
        <v>50</v>
      </c>
      <c r="C50" s="19" t="s">
        <v>18</v>
      </c>
      <c r="D50" s="20">
        <v>10</v>
      </c>
      <c r="E50" s="24">
        <v>5.81</v>
      </c>
      <c r="F50" s="22">
        <f t="shared" si="2"/>
        <v>58.099999999999994</v>
      </c>
    </row>
    <row r="51" spans="1:6" ht="24.75" customHeight="1">
      <c r="A51" s="18">
        <v>14</v>
      </c>
      <c r="B51" s="26" t="s">
        <v>51</v>
      </c>
      <c r="C51" s="19" t="s">
        <v>18</v>
      </c>
      <c r="D51" s="20">
        <v>3</v>
      </c>
      <c r="E51" s="24">
        <v>6.55</v>
      </c>
      <c r="F51" s="22">
        <f t="shared" si="2"/>
        <v>19.65</v>
      </c>
    </row>
    <row r="52" spans="1:6" ht="24.75" customHeight="1">
      <c r="A52" s="18">
        <v>15</v>
      </c>
      <c r="B52" s="26" t="s">
        <v>52</v>
      </c>
      <c r="C52" s="19" t="s">
        <v>18</v>
      </c>
      <c r="D52" s="20">
        <v>2</v>
      </c>
      <c r="E52" s="24">
        <v>7.36</v>
      </c>
      <c r="F52" s="22">
        <v>14.72</v>
      </c>
    </row>
    <row r="53" spans="1:6" ht="24.75" customHeight="1">
      <c r="A53" s="18">
        <v>16</v>
      </c>
      <c r="B53" s="26" t="s">
        <v>53</v>
      </c>
      <c r="C53" s="19" t="s">
        <v>18</v>
      </c>
      <c r="D53" s="20">
        <v>3</v>
      </c>
      <c r="E53" s="24">
        <v>8.12</v>
      </c>
      <c r="F53" s="22">
        <f t="shared" si="2"/>
        <v>24.36</v>
      </c>
    </row>
    <row r="54" spans="1:6" ht="24.75" customHeight="1">
      <c r="A54" s="18">
        <v>17</v>
      </c>
      <c r="B54" s="26" t="s">
        <v>54</v>
      </c>
      <c r="C54" s="19" t="s">
        <v>18</v>
      </c>
      <c r="D54" s="20">
        <v>3</v>
      </c>
      <c r="E54" s="24">
        <v>4.53</v>
      </c>
      <c r="F54" s="22">
        <f t="shared" si="2"/>
        <v>13.59</v>
      </c>
    </row>
    <row r="55" spans="1:6" ht="24.75" customHeight="1">
      <c r="A55" s="18">
        <v>18</v>
      </c>
      <c r="B55" s="26" t="s">
        <v>55</v>
      </c>
      <c r="C55" s="19" t="s">
        <v>18</v>
      </c>
      <c r="D55" s="20">
        <v>3</v>
      </c>
      <c r="E55" s="24">
        <v>5.69</v>
      </c>
      <c r="F55" s="22">
        <f t="shared" si="2"/>
        <v>17.07</v>
      </c>
    </row>
    <row r="56" spans="1:6" ht="24.75" customHeight="1">
      <c r="A56" s="18">
        <v>19</v>
      </c>
      <c r="B56" s="26" t="s">
        <v>56</v>
      </c>
      <c r="C56" s="19" t="s">
        <v>18</v>
      </c>
      <c r="D56" s="20">
        <v>3</v>
      </c>
      <c r="E56" s="24">
        <v>9.22</v>
      </c>
      <c r="F56" s="22">
        <f t="shared" si="2"/>
        <v>27.660000000000004</v>
      </c>
    </row>
    <row r="57" spans="1:6" ht="24.75" customHeight="1">
      <c r="A57" s="18">
        <v>20</v>
      </c>
      <c r="B57" s="26" t="s">
        <v>57</v>
      </c>
      <c r="C57" s="19" t="s">
        <v>18</v>
      </c>
      <c r="D57" s="20">
        <v>2</v>
      </c>
      <c r="E57" s="24">
        <v>7.33</v>
      </c>
      <c r="F57" s="22">
        <f t="shared" si="2"/>
        <v>14.66</v>
      </c>
    </row>
    <row r="58" spans="1:6" ht="24.75" customHeight="1">
      <c r="A58" s="18">
        <v>21</v>
      </c>
      <c r="B58" s="26" t="s">
        <v>58</v>
      </c>
      <c r="C58" s="19" t="s">
        <v>18</v>
      </c>
      <c r="D58" s="20">
        <v>2</v>
      </c>
      <c r="E58" s="24">
        <v>10.28</v>
      </c>
      <c r="F58" s="22">
        <f t="shared" si="2"/>
        <v>20.56</v>
      </c>
    </row>
    <row r="59" spans="1:6" ht="24.75" customHeight="1">
      <c r="A59" s="18">
        <v>22</v>
      </c>
      <c r="B59" s="26" t="s">
        <v>59</v>
      </c>
      <c r="C59" s="19" t="s">
        <v>18</v>
      </c>
      <c r="D59" s="20">
        <v>1</v>
      </c>
      <c r="E59" s="24">
        <v>6.57</v>
      </c>
      <c r="F59" s="22">
        <f t="shared" si="2"/>
        <v>6.57</v>
      </c>
    </row>
    <row r="60" spans="1:6" ht="24.75" customHeight="1">
      <c r="A60" s="18">
        <v>23</v>
      </c>
      <c r="B60" s="26" t="s">
        <v>60</v>
      </c>
      <c r="C60" s="19" t="s">
        <v>18</v>
      </c>
      <c r="D60" s="20">
        <v>2</v>
      </c>
      <c r="E60" s="24">
        <v>4.94</v>
      </c>
      <c r="F60" s="22">
        <f t="shared" si="2"/>
        <v>9.88</v>
      </c>
    </row>
    <row r="61" spans="1:6" s="28" customFormat="1" ht="24.75" customHeight="1">
      <c r="A61" s="19">
        <v>24</v>
      </c>
      <c r="B61" s="26" t="s">
        <v>61</v>
      </c>
      <c r="C61" s="19" t="s">
        <v>18</v>
      </c>
      <c r="D61" s="20">
        <v>10</v>
      </c>
      <c r="E61" s="24">
        <v>10.35</v>
      </c>
      <c r="F61" s="22">
        <f t="shared" si="2"/>
        <v>103.5</v>
      </c>
    </row>
    <row r="62" spans="1:6" ht="24.75" customHeight="1">
      <c r="A62" s="18">
        <v>25</v>
      </c>
      <c r="B62" s="26" t="s">
        <v>62</v>
      </c>
      <c r="C62" s="19" t="s">
        <v>18</v>
      </c>
      <c r="D62" s="20">
        <v>3</v>
      </c>
      <c r="E62" s="24">
        <v>5.01</v>
      </c>
      <c r="F62" s="22">
        <f t="shared" si="2"/>
        <v>15.03</v>
      </c>
    </row>
    <row r="63" spans="1:6" ht="24.75" customHeight="1">
      <c r="A63" s="18">
        <v>26</v>
      </c>
      <c r="B63" s="26" t="s">
        <v>63</v>
      </c>
      <c r="C63" s="19" t="s">
        <v>18</v>
      </c>
      <c r="D63" s="20">
        <v>2</v>
      </c>
      <c r="E63" s="24">
        <v>5.71</v>
      </c>
      <c r="F63" s="22">
        <f t="shared" si="2"/>
        <v>11.42</v>
      </c>
    </row>
    <row r="64" ht="24.75" customHeight="1">
      <c r="A64" s="18"/>
    </row>
    <row r="65" spans="1:6" ht="24.75" customHeight="1">
      <c r="A65" s="19"/>
      <c r="B65" s="15" t="s">
        <v>64</v>
      </c>
      <c r="C65" s="19"/>
      <c r="D65" s="20"/>
      <c r="E65" s="29"/>
      <c r="F65" s="22"/>
    </row>
    <row r="66" spans="1:6" ht="24.75" customHeight="1">
      <c r="A66" s="18">
        <v>1</v>
      </c>
      <c r="B66" s="23" t="s">
        <v>65</v>
      </c>
      <c r="C66" s="19" t="s">
        <v>18</v>
      </c>
      <c r="D66" s="20">
        <v>30</v>
      </c>
      <c r="E66" s="24">
        <v>2.61</v>
      </c>
      <c r="F66" s="22">
        <f aca="true" t="shared" si="3" ref="F66:F76">D66*E66</f>
        <v>78.3</v>
      </c>
    </row>
    <row r="67" spans="1:6" ht="24.75" customHeight="1">
      <c r="A67" s="18">
        <v>2</v>
      </c>
      <c r="B67" s="26" t="s">
        <v>66</v>
      </c>
      <c r="C67" s="19" t="s">
        <v>18</v>
      </c>
      <c r="D67" s="20">
        <v>25</v>
      </c>
      <c r="E67" s="24">
        <v>2.43</v>
      </c>
      <c r="F67" s="22">
        <f t="shared" si="3"/>
        <v>60.75000000000001</v>
      </c>
    </row>
    <row r="68" spans="1:6" ht="24.75" customHeight="1">
      <c r="A68" s="18">
        <v>3</v>
      </c>
      <c r="B68" s="26" t="s">
        <v>67</v>
      </c>
      <c r="C68" s="19" t="s">
        <v>18</v>
      </c>
      <c r="D68" s="20">
        <v>50</v>
      </c>
      <c r="E68" s="24">
        <v>2.43</v>
      </c>
      <c r="F68" s="22">
        <f t="shared" si="3"/>
        <v>121.50000000000001</v>
      </c>
    </row>
    <row r="69" spans="1:6" ht="24.75" customHeight="1">
      <c r="A69" s="18">
        <v>4</v>
      </c>
      <c r="B69" s="26" t="s">
        <v>68</v>
      </c>
      <c r="C69" s="19" t="s">
        <v>18</v>
      </c>
      <c r="D69" s="20">
        <v>20</v>
      </c>
      <c r="E69" s="24">
        <v>2.43</v>
      </c>
      <c r="F69" s="22">
        <f t="shared" si="3"/>
        <v>48.6</v>
      </c>
    </row>
    <row r="70" spans="1:6" ht="24.75" customHeight="1">
      <c r="A70" s="18">
        <v>5</v>
      </c>
      <c r="B70" s="23" t="s">
        <v>69</v>
      </c>
      <c r="C70" s="19" t="s">
        <v>18</v>
      </c>
      <c r="D70" s="20">
        <v>10</v>
      </c>
      <c r="E70" s="24">
        <v>2.25</v>
      </c>
      <c r="F70" s="22">
        <f t="shared" si="3"/>
        <v>22.5</v>
      </c>
    </row>
    <row r="71" spans="1:6" ht="24.75" customHeight="1">
      <c r="A71" s="18">
        <v>6</v>
      </c>
      <c r="B71" s="23" t="s">
        <v>70</v>
      </c>
      <c r="C71" s="19" t="s">
        <v>18</v>
      </c>
      <c r="D71" s="20">
        <v>10</v>
      </c>
      <c r="E71" s="24">
        <v>2.25</v>
      </c>
      <c r="F71" s="22">
        <f t="shared" si="3"/>
        <v>22.5</v>
      </c>
    </row>
    <row r="72" spans="1:6" s="28" customFormat="1" ht="24.75" customHeight="1">
      <c r="A72" s="18">
        <v>7</v>
      </c>
      <c r="B72" s="26" t="s">
        <v>71</v>
      </c>
      <c r="C72" s="19" t="s">
        <v>18</v>
      </c>
      <c r="D72" s="20">
        <v>40</v>
      </c>
      <c r="E72" s="24">
        <v>0.24</v>
      </c>
      <c r="F72" s="22">
        <f t="shared" si="3"/>
        <v>9.6</v>
      </c>
    </row>
    <row r="73" spans="1:6" s="28" customFormat="1" ht="24.75" customHeight="1">
      <c r="A73" s="18">
        <v>8</v>
      </c>
      <c r="B73" s="26" t="s">
        <v>72</v>
      </c>
      <c r="C73" s="19" t="s">
        <v>18</v>
      </c>
      <c r="D73" s="20">
        <v>40</v>
      </c>
      <c r="E73" s="24">
        <v>0.35</v>
      </c>
      <c r="F73" s="22">
        <f t="shared" si="3"/>
        <v>14</v>
      </c>
    </row>
    <row r="74" spans="1:6" s="28" customFormat="1" ht="24.75" customHeight="1">
      <c r="A74" s="18">
        <v>9</v>
      </c>
      <c r="B74" s="26" t="s">
        <v>73</v>
      </c>
      <c r="C74" s="18" t="s">
        <v>18</v>
      </c>
      <c r="D74" s="20">
        <v>60</v>
      </c>
      <c r="E74" s="30">
        <v>1.37</v>
      </c>
      <c r="F74" s="22">
        <f t="shared" si="3"/>
        <v>82.2</v>
      </c>
    </row>
    <row r="75" spans="1:6" s="28" customFormat="1" ht="24.75" customHeight="1">
      <c r="A75" s="18">
        <v>10</v>
      </c>
      <c r="B75" s="26" t="s">
        <v>74</v>
      </c>
      <c r="C75" s="18" t="s">
        <v>18</v>
      </c>
      <c r="D75" s="20">
        <v>10</v>
      </c>
      <c r="E75" s="24">
        <v>0.8</v>
      </c>
      <c r="F75" s="22">
        <f t="shared" si="3"/>
        <v>8</v>
      </c>
    </row>
    <row r="76" spans="1:6" s="28" customFormat="1" ht="24.75" customHeight="1">
      <c r="A76" s="18">
        <v>11</v>
      </c>
      <c r="B76" s="26" t="s">
        <v>75</v>
      </c>
      <c r="C76" s="18" t="s">
        <v>18</v>
      </c>
      <c r="D76" s="20">
        <v>5</v>
      </c>
      <c r="E76" s="24">
        <v>0.5</v>
      </c>
      <c r="F76" s="22">
        <f t="shared" si="3"/>
        <v>2.5</v>
      </c>
    </row>
    <row r="77" spans="1:6" ht="24.75" customHeight="1">
      <c r="A77" s="18"/>
      <c r="B77" s="60"/>
      <c r="C77" s="60"/>
      <c r="D77" s="60"/>
      <c r="E77" s="60"/>
      <c r="F77" s="60"/>
    </row>
    <row r="78" spans="1:6" s="28" customFormat="1" ht="24.75" customHeight="1">
      <c r="A78" s="19"/>
      <c r="B78" s="14" t="s">
        <v>76</v>
      </c>
      <c r="C78" s="15"/>
      <c r="D78" s="16"/>
      <c r="E78" s="31"/>
      <c r="F78" s="14"/>
    </row>
    <row r="79" spans="1:6" ht="24.75" customHeight="1">
      <c r="A79" s="18">
        <v>1</v>
      </c>
      <c r="B79" s="23" t="s">
        <v>77</v>
      </c>
      <c r="C79" s="18" t="s">
        <v>18</v>
      </c>
      <c r="D79" s="32">
        <v>300</v>
      </c>
      <c r="E79" s="33">
        <v>0.29</v>
      </c>
      <c r="F79" s="34">
        <f aca="true" t="shared" si="4" ref="F79:F85">D79*E79</f>
        <v>87</v>
      </c>
    </row>
    <row r="80" spans="1:6" ht="24.75" customHeight="1">
      <c r="A80" s="18">
        <v>2</v>
      </c>
      <c r="B80" s="23" t="s">
        <v>78</v>
      </c>
      <c r="C80" s="18" t="s">
        <v>18</v>
      </c>
      <c r="D80" s="32">
        <v>300</v>
      </c>
      <c r="E80" s="33">
        <v>0.29</v>
      </c>
      <c r="F80" s="34">
        <f t="shared" si="4"/>
        <v>87</v>
      </c>
    </row>
    <row r="81" spans="1:6" ht="24.75" customHeight="1">
      <c r="A81" s="18">
        <v>3</v>
      </c>
      <c r="B81" s="23" t="s">
        <v>79</v>
      </c>
      <c r="C81" s="18" t="s">
        <v>80</v>
      </c>
      <c r="D81" s="32">
        <v>25</v>
      </c>
      <c r="E81" s="35">
        <v>0.82</v>
      </c>
      <c r="F81" s="34">
        <f t="shared" si="4"/>
        <v>20.5</v>
      </c>
    </row>
    <row r="82" spans="1:6" ht="24.75" customHeight="1">
      <c r="A82" s="18">
        <v>4</v>
      </c>
      <c r="B82" s="23" t="s">
        <v>81</v>
      </c>
      <c r="C82" s="18" t="s">
        <v>80</v>
      </c>
      <c r="D82" s="32">
        <v>25</v>
      </c>
      <c r="E82" s="35">
        <v>0.73</v>
      </c>
      <c r="F82" s="34">
        <f t="shared" si="4"/>
        <v>18.25</v>
      </c>
    </row>
    <row r="83" spans="1:6" ht="24.75" customHeight="1">
      <c r="A83" s="18">
        <v>5</v>
      </c>
      <c r="B83" s="23" t="s">
        <v>82</v>
      </c>
      <c r="C83" s="18" t="s">
        <v>18</v>
      </c>
      <c r="D83" s="32">
        <v>300</v>
      </c>
      <c r="E83" s="35">
        <v>0.29</v>
      </c>
      <c r="F83" s="34">
        <f t="shared" si="4"/>
        <v>87</v>
      </c>
    </row>
    <row r="84" spans="1:6" ht="24.75" customHeight="1">
      <c r="A84" s="18">
        <v>6</v>
      </c>
      <c r="B84" s="23" t="s">
        <v>83</v>
      </c>
      <c r="C84" s="18" t="s">
        <v>18</v>
      </c>
      <c r="D84" s="32">
        <v>50</v>
      </c>
      <c r="E84" s="35">
        <v>0.49</v>
      </c>
      <c r="F84" s="34">
        <f>D84*E84</f>
        <v>24.5</v>
      </c>
    </row>
    <row r="85" spans="1:6" ht="24.75" customHeight="1">
      <c r="A85" s="18">
        <v>7</v>
      </c>
      <c r="B85" s="23" t="s">
        <v>84</v>
      </c>
      <c r="C85" s="18" t="s">
        <v>18</v>
      </c>
      <c r="D85" s="32">
        <v>1</v>
      </c>
      <c r="E85" s="35">
        <v>4.4</v>
      </c>
      <c r="F85" s="34">
        <f t="shared" si="4"/>
        <v>4.4</v>
      </c>
    </row>
    <row r="86" ht="24.75" customHeight="1">
      <c r="A86" s="18"/>
    </row>
    <row r="87" spans="1:6" s="28" customFormat="1" ht="24.75" customHeight="1">
      <c r="A87" s="19"/>
      <c r="B87" s="15" t="s">
        <v>85</v>
      </c>
      <c r="C87" s="19"/>
      <c r="D87" s="20"/>
      <c r="E87" s="36"/>
      <c r="F87" s="22"/>
    </row>
    <row r="88" spans="1:6" s="28" customFormat="1" ht="24.75" customHeight="1">
      <c r="A88" s="18">
        <v>1</v>
      </c>
      <c r="B88" s="26" t="s">
        <v>86</v>
      </c>
      <c r="C88" s="18" t="s">
        <v>18</v>
      </c>
      <c r="D88" s="20">
        <v>30</v>
      </c>
      <c r="E88" s="30">
        <v>1.71</v>
      </c>
      <c r="F88" s="22">
        <f>D88*E88</f>
        <v>51.3</v>
      </c>
    </row>
    <row r="89" spans="1:6" s="28" customFormat="1" ht="24.75" customHeight="1">
      <c r="A89" s="18">
        <v>2</v>
      </c>
      <c r="B89" s="26" t="s">
        <v>87</v>
      </c>
      <c r="C89" s="18" t="s">
        <v>18</v>
      </c>
      <c r="D89" s="20">
        <v>30</v>
      </c>
      <c r="E89" s="30">
        <v>1.71</v>
      </c>
      <c r="F89" s="22">
        <f>D89*E89</f>
        <v>51.3</v>
      </c>
    </row>
    <row r="90" spans="1:6" s="28" customFormat="1" ht="24.75" customHeight="1">
      <c r="A90" s="19">
        <v>3</v>
      </c>
      <c r="B90" s="26" t="s">
        <v>88</v>
      </c>
      <c r="C90" s="18" t="s">
        <v>18</v>
      </c>
      <c r="D90" s="20">
        <v>30</v>
      </c>
      <c r="E90" s="30">
        <v>1.71</v>
      </c>
      <c r="F90" s="22">
        <f>D90*E90</f>
        <v>51.3</v>
      </c>
    </row>
    <row r="91" spans="1:6" s="28" customFormat="1" ht="24.75" customHeight="1">
      <c r="A91" s="18">
        <v>4</v>
      </c>
      <c r="B91" s="26" t="s">
        <v>89</v>
      </c>
      <c r="C91" s="18" t="s">
        <v>18</v>
      </c>
      <c r="D91" s="20">
        <v>15</v>
      </c>
      <c r="E91" s="37">
        <v>6.11</v>
      </c>
      <c r="F91" s="22">
        <f>D91*E91</f>
        <v>91.65</v>
      </c>
    </row>
    <row r="92" spans="1:6" ht="24.75" customHeight="1">
      <c r="A92" s="18">
        <v>5</v>
      </c>
      <c r="B92" s="26" t="s">
        <v>90</v>
      </c>
      <c r="C92" s="18" t="s">
        <v>18</v>
      </c>
      <c r="D92" s="20">
        <v>40</v>
      </c>
      <c r="E92" s="37">
        <v>0.79</v>
      </c>
      <c r="F92" s="22">
        <f aca="true" t="shared" si="5" ref="F92:F97">D92*E92</f>
        <v>31.6</v>
      </c>
    </row>
    <row r="93" spans="1:6" ht="24.75" customHeight="1">
      <c r="A93" s="19">
        <v>6</v>
      </c>
      <c r="B93" s="26" t="s">
        <v>91</v>
      </c>
      <c r="C93" s="18" t="s">
        <v>18</v>
      </c>
      <c r="D93" s="20">
        <v>11</v>
      </c>
      <c r="E93" s="37">
        <v>23.94</v>
      </c>
      <c r="F93" s="22">
        <f t="shared" si="5"/>
        <v>263.34000000000003</v>
      </c>
    </row>
    <row r="94" spans="1:6" ht="24.75" customHeight="1">
      <c r="A94" s="18">
        <v>7</v>
      </c>
      <c r="B94" s="26" t="s">
        <v>92</v>
      </c>
      <c r="C94" s="18" t="s">
        <v>18</v>
      </c>
      <c r="D94" s="20">
        <v>15</v>
      </c>
      <c r="E94" s="37">
        <v>9.79</v>
      </c>
      <c r="F94" s="22">
        <f t="shared" si="5"/>
        <v>146.85</v>
      </c>
    </row>
    <row r="95" spans="1:6" s="28" customFormat="1" ht="24.75" customHeight="1">
      <c r="A95" s="18">
        <v>8</v>
      </c>
      <c r="B95" s="26" t="s">
        <v>93</v>
      </c>
      <c r="C95" s="19" t="s">
        <v>18</v>
      </c>
      <c r="D95" s="20">
        <v>10</v>
      </c>
      <c r="E95" s="37">
        <v>6.6</v>
      </c>
      <c r="F95" s="22">
        <f>D95*E95</f>
        <v>66</v>
      </c>
    </row>
    <row r="96" spans="1:6" s="28" customFormat="1" ht="24.75" customHeight="1">
      <c r="A96" s="19">
        <v>9</v>
      </c>
      <c r="B96" s="26" t="s">
        <v>94</v>
      </c>
      <c r="C96" s="18" t="s">
        <v>18</v>
      </c>
      <c r="D96" s="20">
        <v>50</v>
      </c>
      <c r="E96" s="37">
        <v>1.81</v>
      </c>
      <c r="F96" s="22">
        <f>D96*E96</f>
        <v>90.5</v>
      </c>
    </row>
    <row r="97" spans="1:6" ht="24.75" customHeight="1">
      <c r="A97" s="18">
        <v>10</v>
      </c>
      <c r="B97" s="26" t="s">
        <v>95</v>
      </c>
      <c r="C97" s="18" t="s">
        <v>18</v>
      </c>
      <c r="D97" s="20">
        <v>5</v>
      </c>
      <c r="E97" s="37">
        <v>3.74</v>
      </c>
      <c r="F97" s="22">
        <f t="shared" si="5"/>
        <v>18.700000000000003</v>
      </c>
    </row>
    <row r="98" spans="1:6" s="28" customFormat="1" ht="24.75" customHeight="1">
      <c r="A98" s="18">
        <v>11</v>
      </c>
      <c r="B98" s="26" t="s">
        <v>96</v>
      </c>
      <c r="C98" s="18" t="s">
        <v>18</v>
      </c>
      <c r="D98" s="20">
        <v>150</v>
      </c>
      <c r="E98" s="37">
        <v>1.08</v>
      </c>
      <c r="F98" s="22">
        <f aca="true" t="shared" si="6" ref="F98:F141">D98*E98</f>
        <v>162</v>
      </c>
    </row>
    <row r="99" spans="1:6" s="28" customFormat="1" ht="24.75" customHeight="1">
      <c r="A99" s="19">
        <v>12</v>
      </c>
      <c r="B99" s="26" t="s">
        <v>97</v>
      </c>
      <c r="C99" s="18" t="s">
        <v>18</v>
      </c>
      <c r="D99" s="20">
        <v>100</v>
      </c>
      <c r="E99" s="37">
        <v>2.43</v>
      </c>
      <c r="F99" s="22">
        <f t="shared" si="6"/>
        <v>243.00000000000003</v>
      </c>
    </row>
    <row r="100" spans="1:6" s="28" customFormat="1" ht="24.75" customHeight="1">
      <c r="A100" s="18">
        <v>13</v>
      </c>
      <c r="B100" s="26" t="s">
        <v>98</v>
      </c>
      <c r="C100" s="18" t="s">
        <v>18</v>
      </c>
      <c r="D100" s="20">
        <v>10</v>
      </c>
      <c r="E100" s="37">
        <v>5.23</v>
      </c>
      <c r="F100" s="22">
        <f t="shared" si="6"/>
        <v>52.300000000000004</v>
      </c>
    </row>
    <row r="101" spans="1:6" s="28" customFormat="1" ht="24.75" customHeight="1">
      <c r="A101" s="18">
        <v>14</v>
      </c>
      <c r="B101" s="26" t="s">
        <v>99</v>
      </c>
      <c r="C101" s="18" t="s">
        <v>18</v>
      </c>
      <c r="D101" s="20">
        <v>10</v>
      </c>
      <c r="E101" s="30">
        <v>8.11</v>
      </c>
      <c r="F101" s="22">
        <f t="shared" si="6"/>
        <v>81.1</v>
      </c>
    </row>
    <row r="102" spans="1:6" s="28" customFormat="1" ht="24.75" customHeight="1">
      <c r="A102" s="19">
        <v>15</v>
      </c>
      <c r="B102" s="26" t="s">
        <v>100</v>
      </c>
      <c r="C102" s="18" t="s">
        <v>18</v>
      </c>
      <c r="D102" s="20">
        <v>5</v>
      </c>
      <c r="E102" s="30">
        <v>4.05</v>
      </c>
      <c r="F102" s="22">
        <f t="shared" si="6"/>
        <v>20.25</v>
      </c>
    </row>
    <row r="103" spans="1:6" s="28" customFormat="1" ht="24.75" customHeight="1">
      <c r="A103" s="18">
        <v>16</v>
      </c>
      <c r="B103" s="26" t="s">
        <v>101</v>
      </c>
      <c r="C103" s="18" t="s">
        <v>18</v>
      </c>
      <c r="D103" s="20">
        <v>25</v>
      </c>
      <c r="E103" s="30">
        <v>8.11</v>
      </c>
      <c r="F103" s="22">
        <f t="shared" si="6"/>
        <v>202.75</v>
      </c>
    </row>
    <row r="104" spans="1:6" ht="24.75" customHeight="1">
      <c r="A104" s="18">
        <v>17</v>
      </c>
      <c r="B104" s="26" t="s">
        <v>102</v>
      </c>
      <c r="C104" s="18" t="s">
        <v>18</v>
      </c>
      <c r="D104" s="20">
        <v>300</v>
      </c>
      <c r="E104" s="30">
        <v>0.09</v>
      </c>
      <c r="F104" s="22">
        <f t="shared" si="6"/>
        <v>27</v>
      </c>
    </row>
    <row r="105" spans="1:6" ht="24.75" customHeight="1">
      <c r="A105" s="19">
        <v>18</v>
      </c>
      <c r="B105" s="23" t="s">
        <v>103</v>
      </c>
      <c r="C105" s="18" t="s">
        <v>18</v>
      </c>
      <c r="D105" s="20">
        <v>300</v>
      </c>
      <c r="E105" s="30">
        <v>0.5</v>
      </c>
      <c r="F105" s="22">
        <f t="shared" si="6"/>
        <v>150</v>
      </c>
    </row>
    <row r="106" spans="1:6" ht="24.75" customHeight="1">
      <c r="A106" s="18">
        <v>19</v>
      </c>
      <c r="B106" s="23" t="s">
        <v>104</v>
      </c>
      <c r="C106" s="18" t="s">
        <v>18</v>
      </c>
      <c r="D106" s="20">
        <v>300</v>
      </c>
      <c r="E106" s="30">
        <v>0.5</v>
      </c>
      <c r="F106" s="22">
        <f t="shared" si="6"/>
        <v>150</v>
      </c>
    </row>
    <row r="107" spans="1:6" ht="24.75" customHeight="1">
      <c r="A107" s="18">
        <v>20</v>
      </c>
      <c r="B107" s="26" t="s">
        <v>105</v>
      </c>
      <c r="C107" s="18" t="s">
        <v>18</v>
      </c>
      <c r="D107" s="20">
        <v>500</v>
      </c>
      <c r="E107" s="37">
        <v>0.07</v>
      </c>
      <c r="F107" s="22">
        <f t="shared" si="6"/>
        <v>35</v>
      </c>
    </row>
    <row r="108" spans="1:6" ht="24.75" customHeight="1">
      <c r="A108" s="19">
        <v>21</v>
      </c>
      <c r="B108" s="26" t="s">
        <v>106</v>
      </c>
      <c r="C108" s="18" t="s">
        <v>18</v>
      </c>
      <c r="D108" s="20">
        <v>500</v>
      </c>
      <c r="E108" s="37">
        <v>0.19</v>
      </c>
      <c r="F108" s="22">
        <f t="shared" si="6"/>
        <v>95</v>
      </c>
    </row>
    <row r="109" spans="1:6" ht="24.75" customHeight="1">
      <c r="A109" s="18">
        <v>22</v>
      </c>
      <c r="B109" s="26" t="s">
        <v>107</v>
      </c>
      <c r="C109" s="18" t="s">
        <v>18</v>
      </c>
      <c r="D109" s="20">
        <v>500</v>
      </c>
      <c r="E109" s="37">
        <v>0.32</v>
      </c>
      <c r="F109" s="22">
        <f t="shared" si="6"/>
        <v>160</v>
      </c>
    </row>
    <row r="110" spans="1:6" ht="24.75" customHeight="1">
      <c r="A110" s="18">
        <v>23</v>
      </c>
      <c r="B110" s="26" t="s">
        <v>108</v>
      </c>
      <c r="C110" s="18" t="s">
        <v>18</v>
      </c>
      <c r="D110" s="20">
        <v>1000</v>
      </c>
      <c r="E110" s="30">
        <v>0.04</v>
      </c>
      <c r="F110" s="22">
        <f t="shared" si="6"/>
        <v>40</v>
      </c>
    </row>
    <row r="111" spans="1:6" ht="24.75" customHeight="1">
      <c r="A111" s="19">
        <v>24</v>
      </c>
      <c r="B111" s="26" t="s">
        <v>109</v>
      </c>
      <c r="C111" s="18" t="s">
        <v>18</v>
      </c>
      <c r="D111" s="32">
        <v>1000</v>
      </c>
      <c r="E111" s="35">
        <v>0.04</v>
      </c>
      <c r="F111" s="22">
        <f t="shared" si="6"/>
        <v>40</v>
      </c>
    </row>
    <row r="112" spans="1:6" ht="24.75" customHeight="1">
      <c r="A112" s="18">
        <v>25</v>
      </c>
      <c r="B112" s="23" t="s">
        <v>110</v>
      </c>
      <c r="C112" s="18" t="s">
        <v>18</v>
      </c>
      <c r="D112" s="32">
        <v>500</v>
      </c>
      <c r="E112" s="35">
        <v>0.19</v>
      </c>
      <c r="F112" s="22">
        <f t="shared" si="6"/>
        <v>95</v>
      </c>
    </row>
    <row r="113" spans="1:6" ht="24.75" customHeight="1">
      <c r="A113" s="18">
        <v>26</v>
      </c>
      <c r="B113" s="23" t="s">
        <v>111</v>
      </c>
      <c r="C113" s="18" t="s">
        <v>18</v>
      </c>
      <c r="D113" s="20">
        <v>500</v>
      </c>
      <c r="E113" s="37">
        <v>0.19</v>
      </c>
      <c r="F113" s="22">
        <f t="shared" si="6"/>
        <v>95</v>
      </c>
    </row>
    <row r="114" spans="1:6" ht="24.75" customHeight="1">
      <c r="A114" s="19">
        <v>27</v>
      </c>
      <c r="B114" s="26" t="s">
        <v>112</v>
      </c>
      <c r="C114" s="18" t="s">
        <v>18</v>
      </c>
      <c r="D114" s="20">
        <v>100</v>
      </c>
      <c r="E114" s="37">
        <v>0.47</v>
      </c>
      <c r="F114" s="22">
        <f t="shared" si="6"/>
        <v>47</v>
      </c>
    </row>
    <row r="115" spans="1:6" s="28" customFormat="1" ht="24.75" customHeight="1">
      <c r="A115" s="18">
        <v>28</v>
      </c>
      <c r="B115" s="38" t="s">
        <v>113</v>
      </c>
      <c r="C115" s="39" t="s">
        <v>80</v>
      </c>
      <c r="D115" s="40">
        <v>30</v>
      </c>
      <c r="E115" s="41">
        <v>1.1</v>
      </c>
      <c r="F115" s="42">
        <f t="shared" si="6"/>
        <v>33</v>
      </c>
    </row>
    <row r="116" spans="1:6" s="28" customFormat="1" ht="24.75" customHeight="1">
      <c r="A116" s="18">
        <v>29</v>
      </c>
      <c r="B116" s="26" t="s">
        <v>114</v>
      </c>
      <c r="C116" s="18" t="s">
        <v>18</v>
      </c>
      <c r="D116" s="20">
        <v>50</v>
      </c>
      <c r="E116" s="37">
        <v>0.11</v>
      </c>
      <c r="F116" s="22">
        <f t="shared" si="6"/>
        <v>5.5</v>
      </c>
    </row>
    <row r="117" spans="1:6" s="28" customFormat="1" ht="24.75" customHeight="1">
      <c r="A117" s="19">
        <v>30</v>
      </c>
      <c r="B117" s="26" t="s">
        <v>115</v>
      </c>
      <c r="C117" s="18" t="s">
        <v>18</v>
      </c>
      <c r="D117" s="20">
        <v>450</v>
      </c>
      <c r="E117" s="37">
        <v>0.55</v>
      </c>
      <c r="F117" s="22">
        <f t="shared" si="6"/>
        <v>247.50000000000003</v>
      </c>
    </row>
    <row r="118" spans="1:6" s="28" customFormat="1" ht="24.75" customHeight="1">
      <c r="A118" s="18">
        <v>31</v>
      </c>
      <c r="B118" s="43" t="s">
        <v>116</v>
      </c>
      <c r="C118" s="44" t="s">
        <v>18</v>
      </c>
      <c r="D118" s="45">
        <v>2</v>
      </c>
      <c r="E118" s="46">
        <v>19.25</v>
      </c>
      <c r="F118" s="47">
        <f t="shared" si="6"/>
        <v>38.5</v>
      </c>
    </row>
    <row r="119" spans="1:6" s="28" customFormat="1" ht="24.75" customHeight="1">
      <c r="A119" s="18">
        <v>32</v>
      </c>
      <c r="B119" s="26" t="s">
        <v>117</v>
      </c>
      <c r="C119" s="18" t="s">
        <v>18</v>
      </c>
      <c r="D119" s="20">
        <v>3</v>
      </c>
      <c r="E119" s="37">
        <v>19.25</v>
      </c>
      <c r="F119" s="22">
        <f t="shared" si="6"/>
        <v>57.75</v>
      </c>
    </row>
    <row r="120" spans="1:6" s="28" customFormat="1" ht="24.75" customHeight="1">
      <c r="A120" s="19">
        <v>33</v>
      </c>
      <c r="B120" s="26" t="s">
        <v>118</v>
      </c>
      <c r="C120" s="18" t="s">
        <v>18</v>
      </c>
      <c r="D120" s="20">
        <v>2</v>
      </c>
      <c r="E120" s="30">
        <v>79.2</v>
      </c>
      <c r="F120" s="22">
        <f t="shared" si="6"/>
        <v>158.4</v>
      </c>
    </row>
    <row r="121" spans="1:6" s="28" customFormat="1" ht="24.75" customHeight="1">
      <c r="A121" s="18">
        <v>34</v>
      </c>
      <c r="B121" s="26" t="s">
        <v>119</v>
      </c>
      <c r="C121" s="18" t="s">
        <v>18</v>
      </c>
      <c r="D121" s="20">
        <v>500</v>
      </c>
      <c r="E121" s="30">
        <v>0.16</v>
      </c>
      <c r="F121" s="22">
        <f t="shared" si="6"/>
        <v>80</v>
      </c>
    </row>
    <row r="122" spans="1:6" s="28" customFormat="1" ht="24.75" customHeight="1">
      <c r="A122" s="18">
        <v>35</v>
      </c>
      <c r="B122" s="26" t="s">
        <v>120</v>
      </c>
      <c r="C122" s="19" t="s">
        <v>18</v>
      </c>
      <c r="D122" s="20">
        <v>20</v>
      </c>
      <c r="E122" s="37">
        <v>2.12</v>
      </c>
      <c r="F122" s="22">
        <f t="shared" si="6"/>
        <v>42.400000000000006</v>
      </c>
    </row>
    <row r="123" spans="1:6" s="28" customFormat="1" ht="24.75" customHeight="1">
      <c r="A123" s="19">
        <v>36</v>
      </c>
      <c r="B123" s="26" t="s">
        <v>121</v>
      </c>
      <c r="C123" s="19" t="s">
        <v>18</v>
      </c>
      <c r="D123" s="20">
        <v>20</v>
      </c>
      <c r="E123" s="37">
        <v>2.12</v>
      </c>
      <c r="F123" s="22">
        <f t="shared" si="6"/>
        <v>42.400000000000006</v>
      </c>
    </row>
    <row r="124" spans="1:6" s="28" customFormat="1" ht="24.75" customHeight="1">
      <c r="A124" s="18">
        <v>37</v>
      </c>
      <c r="B124" s="26" t="s">
        <v>122</v>
      </c>
      <c r="C124" s="18" t="s">
        <v>18</v>
      </c>
      <c r="D124" s="20">
        <v>300</v>
      </c>
      <c r="E124" s="30">
        <v>0.55</v>
      </c>
      <c r="F124" s="22">
        <f t="shared" si="6"/>
        <v>165</v>
      </c>
    </row>
    <row r="125" spans="1:6" s="28" customFormat="1" ht="24.75" customHeight="1">
      <c r="A125" s="18">
        <v>38</v>
      </c>
      <c r="B125" s="26" t="s">
        <v>123</v>
      </c>
      <c r="C125" s="18" t="s">
        <v>18</v>
      </c>
      <c r="D125" s="20">
        <v>20</v>
      </c>
      <c r="E125" s="30">
        <v>9.38</v>
      </c>
      <c r="F125" s="22">
        <f t="shared" si="6"/>
        <v>187.60000000000002</v>
      </c>
    </row>
    <row r="126" spans="1:6" s="28" customFormat="1" ht="24.75" customHeight="1">
      <c r="A126" s="19">
        <v>39</v>
      </c>
      <c r="B126" s="26" t="s">
        <v>124</v>
      </c>
      <c r="C126" s="18" t="s">
        <v>18</v>
      </c>
      <c r="D126" s="20">
        <v>4</v>
      </c>
      <c r="E126" s="37">
        <v>15.84</v>
      </c>
      <c r="F126" s="22">
        <f t="shared" si="6"/>
        <v>63.36</v>
      </c>
    </row>
    <row r="127" spans="1:6" s="28" customFormat="1" ht="24.75" customHeight="1">
      <c r="A127" s="18">
        <v>40</v>
      </c>
      <c r="B127" s="26" t="s">
        <v>125</v>
      </c>
      <c r="C127" s="18" t="s">
        <v>18</v>
      </c>
      <c r="D127" s="20">
        <v>4</v>
      </c>
      <c r="E127" s="37">
        <v>15.84</v>
      </c>
      <c r="F127" s="22">
        <f t="shared" si="6"/>
        <v>63.36</v>
      </c>
    </row>
    <row r="128" spans="1:6" s="28" customFormat="1" ht="24.75" customHeight="1">
      <c r="A128" s="18">
        <v>41</v>
      </c>
      <c r="B128" s="26" t="s">
        <v>126</v>
      </c>
      <c r="C128" s="18" t="s">
        <v>18</v>
      </c>
      <c r="D128" s="20">
        <v>2</v>
      </c>
      <c r="E128" s="37">
        <v>13.89</v>
      </c>
      <c r="F128" s="22">
        <f t="shared" si="6"/>
        <v>27.78</v>
      </c>
    </row>
    <row r="129" spans="1:6" s="28" customFormat="1" ht="24.75" customHeight="1">
      <c r="A129" s="19">
        <v>42</v>
      </c>
      <c r="B129" s="26" t="s">
        <v>127</v>
      </c>
      <c r="C129" s="18" t="s">
        <v>18</v>
      </c>
      <c r="D129" s="20">
        <v>60</v>
      </c>
      <c r="E129" s="37">
        <v>1.14</v>
      </c>
      <c r="F129" s="22">
        <f t="shared" si="6"/>
        <v>68.39999999999999</v>
      </c>
    </row>
    <row r="130" spans="1:6" s="28" customFormat="1" ht="24.75" customHeight="1">
      <c r="A130" s="18">
        <v>43</v>
      </c>
      <c r="B130" s="26" t="s">
        <v>128</v>
      </c>
      <c r="C130" s="18" t="s">
        <v>18</v>
      </c>
      <c r="D130" s="20">
        <v>30</v>
      </c>
      <c r="E130" s="37">
        <v>2.17</v>
      </c>
      <c r="F130" s="22">
        <f t="shared" si="6"/>
        <v>65.1</v>
      </c>
    </row>
    <row r="131" spans="1:6" s="28" customFormat="1" ht="24.75" customHeight="1">
      <c r="A131" s="18">
        <v>44</v>
      </c>
      <c r="B131" s="26" t="s">
        <v>129</v>
      </c>
      <c r="C131" s="19" t="s">
        <v>18</v>
      </c>
      <c r="D131" s="20">
        <v>120</v>
      </c>
      <c r="E131" s="37">
        <v>1.19</v>
      </c>
      <c r="F131" s="22">
        <f t="shared" si="6"/>
        <v>142.79999999999998</v>
      </c>
    </row>
    <row r="132" spans="1:6" s="28" customFormat="1" ht="24.75" customHeight="1">
      <c r="A132" s="19">
        <v>45</v>
      </c>
      <c r="B132" s="26" t="s">
        <v>130</v>
      </c>
      <c r="C132" s="18" t="s">
        <v>18</v>
      </c>
      <c r="D132" s="20">
        <v>100</v>
      </c>
      <c r="E132" s="37">
        <v>0.27</v>
      </c>
      <c r="F132" s="22">
        <f t="shared" si="6"/>
        <v>27</v>
      </c>
    </row>
    <row r="133" spans="1:6" s="28" customFormat="1" ht="24.75" customHeight="1">
      <c r="A133" s="18">
        <v>46</v>
      </c>
      <c r="B133" s="26" t="s">
        <v>131</v>
      </c>
      <c r="C133" s="18" t="s">
        <v>18</v>
      </c>
      <c r="D133" s="20">
        <v>100</v>
      </c>
      <c r="E133" s="37">
        <v>0.27</v>
      </c>
      <c r="F133" s="22">
        <f t="shared" si="6"/>
        <v>27</v>
      </c>
    </row>
    <row r="134" spans="1:6" s="28" customFormat="1" ht="24.75" customHeight="1">
      <c r="A134" s="18">
        <v>47</v>
      </c>
      <c r="B134" s="26" t="s">
        <v>132</v>
      </c>
      <c r="C134" s="18" t="s">
        <v>18</v>
      </c>
      <c r="D134" s="20">
        <v>3</v>
      </c>
      <c r="E134" s="37">
        <v>35.58</v>
      </c>
      <c r="F134" s="22">
        <f t="shared" si="6"/>
        <v>106.74</v>
      </c>
    </row>
    <row r="135" spans="1:6" s="28" customFormat="1" ht="24.75" customHeight="1">
      <c r="A135" s="19">
        <v>48</v>
      </c>
      <c r="B135" s="26" t="s">
        <v>133</v>
      </c>
      <c r="C135" s="18" t="s">
        <v>18</v>
      </c>
      <c r="D135" s="20">
        <v>10</v>
      </c>
      <c r="E135" s="37">
        <v>0.62</v>
      </c>
      <c r="F135" s="22">
        <f t="shared" si="6"/>
        <v>6.2</v>
      </c>
    </row>
    <row r="136" spans="1:6" s="28" customFormat="1" ht="24.75" customHeight="1">
      <c r="A136" s="18">
        <v>49</v>
      </c>
      <c r="B136" s="26" t="s">
        <v>134</v>
      </c>
      <c r="C136" s="19" t="s">
        <v>18</v>
      </c>
      <c r="D136" s="20">
        <v>10</v>
      </c>
      <c r="E136" s="37">
        <v>9.62</v>
      </c>
      <c r="F136" s="22">
        <f t="shared" si="6"/>
        <v>96.19999999999999</v>
      </c>
    </row>
    <row r="137" spans="1:6" s="28" customFormat="1" ht="24.75" customHeight="1">
      <c r="A137" s="18">
        <v>50</v>
      </c>
      <c r="B137" s="26" t="s">
        <v>135</v>
      </c>
      <c r="C137" s="19" t="s">
        <v>18</v>
      </c>
      <c r="D137" s="20">
        <v>10</v>
      </c>
      <c r="E137" s="37">
        <v>9.37</v>
      </c>
      <c r="F137" s="22">
        <f t="shared" si="6"/>
        <v>93.69999999999999</v>
      </c>
    </row>
    <row r="138" spans="1:6" s="28" customFormat="1" ht="24.75" customHeight="1">
      <c r="A138" s="19">
        <v>51</v>
      </c>
      <c r="B138" s="26" t="s">
        <v>136</v>
      </c>
      <c r="C138" s="19" t="s">
        <v>18</v>
      </c>
      <c r="D138" s="20">
        <v>50</v>
      </c>
      <c r="E138" s="37">
        <v>2.03</v>
      </c>
      <c r="F138" s="22">
        <f t="shared" si="6"/>
        <v>101.49999999999999</v>
      </c>
    </row>
    <row r="139" spans="1:6" s="28" customFormat="1" ht="24.75" customHeight="1">
      <c r="A139" s="18">
        <v>52</v>
      </c>
      <c r="B139" s="26" t="s">
        <v>137</v>
      </c>
      <c r="C139" s="19" t="s">
        <v>18</v>
      </c>
      <c r="D139" s="20">
        <v>20</v>
      </c>
      <c r="E139" s="37">
        <v>3.04</v>
      </c>
      <c r="F139" s="22">
        <f t="shared" si="6"/>
        <v>60.8</v>
      </c>
    </row>
    <row r="140" spans="1:6" s="28" customFormat="1" ht="24.75" customHeight="1">
      <c r="A140" s="18">
        <v>53</v>
      </c>
      <c r="B140" s="38" t="s">
        <v>138</v>
      </c>
      <c r="C140" s="48" t="s">
        <v>18</v>
      </c>
      <c r="D140" s="40">
        <v>10</v>
      </c>
      <c r="E140" s="49">
        <v>3.66</v>
      </c>
      <c r="F140" s="42">
        <f t="shared" si="6"/>
        <v>36.6</v>
      </c>
    </row>
    <row r="141" spans="1:6" s="28" customFormat="1" ht="24.75" customHeight="1">
      <c r="A141" s="19">
        <v>54</v>
      </c>
      <c r="B141" s="38" t="s">
        <v>139</v>
      </c>
      <c r="C141" s="48" t="s">
        <v>18</v>
      </c>
      <c r="D141" s="40">
        <v>20</v>
      </c>
      <c r="E141" s="41">
        <v>6.87</v>
      </c>
      <c r="F141" s="42">
        <f t="shared" si="6"/>
        <v>137.4</v>
      </c>
    </row>
    <row r="142" spans="1:6" ht="24.75" customHeight="1">
      <c r="A142" s="18"/>
      <c r="B142" s="50"/>
      <c r="C142" s="50"/>
      <c r="D142" s="32"/>
      <c r="E142" s="50"/>
      <c r="F142" s="18"/>
    </row>
    <row r="143" spans="1:6" s="28" customFormat="1" ht="24.75" customHeight="1">
      <c r="A143" s="51"/>
      <c r="B143" s="43"/>
      <c r="C143" s="51"/>
      <c r="D143" s="45"/>
      <c r="E143" s="46"/>
      <c r="F143" s="47"/>
    </row>
    <row r="144" spans="1:7" ht="24.75" customHeight="1">
      <c r="A144" s="18"/>
      <c r="B144" s="52"/>
      <c r="C144" s="61" t="s">
        <v>140</v>
      </c>
      <c r="D144" s="61"/>
      <c r="E144" s="61"/>
      <c r="F144" s="53">
        <f>SUM(F14:F143)</f>
        <v>8121.589999999999</v>
      </c>
      <c r="G144" s="54"/>
    </row>
    <row r="145" spans="1:7" ht="24.75" customHeight="1">
      <c r="A145" s="18"/>
      <c r="B145" s="52"/>
      <c r="C145" s="62" t="s">
        <v>141</v>
      </c>
      <c r="D145" s="62"/>
      <c r="E145" s="62"/>
      <c r="F145" s="55">
        <v>0.23</v>
      </c>
      <c r="G145" s="56"/>
    </row>
    <row r="146" spans="1:7" ht="24.75" customHeight="1">
      <c r="A146" s="18"/>
      <c r="B146" s="52"/>
      <c r="C146" s="62"/>
      <c r="D146" s="62"/>
      <c r="E146" s="62"/>
      <c r="F146" s="34">
        <f>F144*F145</f>
        <v>1867.9657</v>
      </c>
      <c r="G146" s="56"/>
    </row>
    <row r="147" spans="1:7" ht="24.75" customHeight="1">
      <c r="A147" s="18"/>
      <c r="B147" s="57"/>
      <c r="C147" s="62" t="s">
        <v>142</v>
      </c>
      <c r="D147" s="62"/>
      <c r="E147" s="62"/>
      <c r="F147" s="34">
        <f>F144+(F144*23%)</f>
        <v>9989.555699999999</v>
      </c>
      <c r="G147" s="54"/>
    </row>
    <row r="148" ht="24.75" customHeight="1"/>
    <row r="149" ht="24.75" customHeight="1"/>
    <row r="150" spans="2:6" ht="24.75" customHeight="1">
      <c r="B150" s="58" t="s">
        <v>143</v>
      </c>
      <c r="C150" s="59" t="s">
        <v>144</v>
      </c>
      <c r="D150" s="59"/>
      <c r="E150" s="59"/>
      <c r="F150" s="59"/>
    </row>
    <row r="151" spans="2:3" ht="24.75" customHeight="1">
      <c r="B151" s="1"/>
      <c r="C151" s="1"/>
    </row>
    <row r="152" ht="24.75" customHeight="1">
      <c r="D152" s="1"/>
    </row>
    <row r="153" spans="2:6" ht="24.75" customHeight="1">
      <c r="B153" s="1" t="s">
        <v>145</v>
      </c>
      <c r="C153" s="59" t="s">
        <v>146</v>
      </c>
      <c r="D153" s="59"/>
      <c r="E153" s="59"/>
      <c r="F153" s="59"/>
    </row>
    <row r="154" spans="2:6" ht="24.75" customHeight="1">
      <c r="B154" s="1" t="s">
        <v>147</v>
      </c>
      <c r="C154" s="59" t="s">
        <v>148</v>
      </c>
      <c r="D154" s="59"/>
      <c r="E154" s="59"/>
      <c r="F154" s="59"/>
    </row>
    <row r="155" spans="2:6" ht="24.75" customHeight="1">
      <c r="B155" s="59"/>
      <c r="C155" s="59"/>
      <c r="D155" s="59"/>
      <c r="E155" s="59"/>
      <c r="F155" s="59"/>
    </row>
    <row r="156" spans="2:6" ht="24.75" customHeight="1">
      <c r="B156" s="59"/>
      <c r="C156" s="59"/>
      <c r="D156" s="59"/>
      <c r="E156" s="59"/>
      <c r="F156" s="59"/>
    </row>
    <row r="157" spans="2:6" ht="24.75" customHeight="1">
      <c r="B157" s="1" t="s">
        <v>149</v>
      </c>
      <c r="C157" s="59" t="s">
        <v>150</v>
      </c>
      <c r="D157" s="59"/>
      <c r="E157" s="59"/>
      <c r="F157" s="59"/>
    </row>
  </sheetData>
  <sheetProtection selectLockedCells="1" selectUnlockedCells="1"/>
  <mergeCells count="14">
    <mergeCell ref="B77:F77"/>
    <mergeCell ref="C144:E144"/>
    <mergeCell ref="C145:E146"/>
    <mergeCell ref="C147:E147"/>
    <mergeCell ref="C5:G6"/>
    <mergeCell ref="C7:G7"/>
    <mergeCell ref="C8:F8"/>
    <mergeCell ref="B11:F11"/>
    <mergeCell ref="C157:F157"/>
    <mergeCell ref="C150:F150"/>
    <mergeCell ref="C153:F153"/>
    <mergeCell ref="C154:F154"/>
    <mergeCell ref="B155:B156"/>
    <mergeCell ref="C155:F156"/>
  </mergeCells>
  <printOptions horizontalCentered="1"/>
  <pageMargins left="0.39375" right="0" top="0.43333333333333335" bottom="0.7868055555555555" header="0.5118055555555555" footer="0.5902777777777778"/>
  <pageSetup horizontalDpi="300" verticalDpi="300" orientation="portrait" paperSize="9" scale="63" r:id="rId2"/>
  <headerFooter alignWithMargins="0">
    <oddFooter>&amp;CΣελίδα &amp;P</oddFooter>
  </headerFooter>
  <rowBreaks count="1" manualBreakCount="1">
    <brk id="9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2014-12-04T11:04:27Z</cp:lastPrinted>
  <dcterms:created xsi:type="dcterms:W3CDTF">2014-11-10T11:29:36Z</dcterms:created>
  <dcterms:modified xsi:type="dcterms:W3CDTF">2015-01-29T07:59:10Z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