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'Φύλλο1'!$A$1:$M$122</definedName>
    <definedName name="_xlnm.Print_Area" localSheetId="1">'Φύλλο2'!$A$1:$F$27</definedName>
  </definedNames>
  <calcPr fullCalcOnLoad="1"/>
</workbook>
</file>

<file path=xl/sharedStrings.xml><?xml version="1.0" encoding="utf-8"?>
<sst xmlns="http://schemas.openxmlformats.org/spreadsheetml/2006/main" count="303" uniqueCount="171">
  <si>
    <t>ΚΟΣΤΟΣ</t>
  </si>
  <si>
    <t>ΠΑΙΔΙΚΟΣ ΣΤΑΘΜΟΣ ΣΤΗΝ ΚΩΣΜΑ ΑΙΤΩΛΟΥ</t>
  </si>
  <si>
    <t xml:space="preserve">Τιμή </t>
  </si>
  <si>
    <t>Κοστος</t>
  </si>
  <si>
    <t>Μονάδα μετρησης</t>
  </si>
  <si>
    <t xml:space="preserve">Ποσότητα </t>
  </si>
  <si>
    <t>1. Στρωτήρας 50/40 (το τεμάχιο ειναι 3μ)</t>
  </si>
  <si>
    <t>μ</t>
  </si>
  <si>
    <t>5.Υλικό αρμολόγησης  fugenfuller (25 kgr)</t>
  </si>
  <si>
    <t>Ανάλυση τιμής μεταλλικού σκελετού διαχωριστικών γυψοσανίδας 7,5εκ. και υλικών</t>
  </si>
  <si>
    <t>6.Αυτοκόλλητη δικτυωτή υαλοταινία αρμού ( 90μ)</t>
  </si>
  <si>
    <t>τμχ (100τμχ)</t>
  </si>
  <si>
    <t>7.Βύσμα ναϋλον  6/45  (συσκευασία100τμχ)</t>
  </si>
  <si>
    <t>ΠΕΡΙΓΡΑΦΗ συστήματος ΤΟΙΧΟΠΟΙΪΑΣ</t>
  </si>
  <si>
    <t xml:space="preserve">ΣΥΣΤΗΜΑΤΑ ΟΡΟΦΩΝ  ΓΥΨΟΣΑΝΙΔΑΣ </t>
  </si>
  <si>
    <t>1.Οδηγός Οροφής CD 60/27  (3μ/4μ)</t>
  </si>
  <si>
    <t>τμχ(3μ)</t>
  </si>
  <si>
    <t>4.Βίδες (αυτοπροωθούμενες) TYP 212 TN 8,5*25MM  (συσκευασία 1000TMX)</t>
  </si>
  <si>
    <t>6.Μεταλ. βύσμα ανάρτησης 6/35 (100τμχ)</t>
  </si>
  <si>
    <t>25τμχ*5μ</t>
  </si>
  <si>
    <t xml:space="preserve">2. Ορθοστάτης 50/50  ( 5μ)                            </t>
  </si>
  <si>
    <t>7. Π για συγκράτηση καναλιών</t>
  </si>
  <si>
    <t>τμχ(100 τμχ)</t>
  </si>
  <si>
    <t>τμχ(3μ ή 4μ)</t>
  </si>
  <si>
    <t xml:space="preserve">2.Περιμετρικό προφίλ Οροφής 27/28 (3μ)    </t>
  </si>
  <si>
    <t>21μ *2(πανω και κατω)</t>
  </si>
  <si>
    <t>2*4,2+2*1,5+2*2,20+2*3,90+4*3,85+2*3,3+7,00=</t>
  </si>
  <si>
    <t>(5+4)*3μ + (5+1)*4μ+2*7μ</t>
  </si>
  <si>
    <t>5. Ντίζα Ανάρτησης 150εκ.</t>
  </si>
  <si>
    <t>τμχ(150εκ.)</t>
  </si>
  <si>
    <t xml:space="preserve">τμχ= (1συσκευασία) </t>
  </si>
  <si>
    <t>τμχ =(25 kgr)</t>
  </si>
  <si>
    <t>τμχ =(90μ)</t>
  </si>
  <si>
    <t>τμχ= (100τμχ)</t>
  </si>
  <si>
    <r>
      <t xml:space="preserve">Απλή γυψοσανίδα 12,5 χιλ. </t>
    </r>
    <r>
      <rPr>
        <sz val="10"/>
        <rFont val="Arial"/>
        <family val="2"/>
      </rPr>
      <t>για εσωτερικά διαχωριστικά</t>
    </r>
  </si>
  <si>
    <t>1.</t>
  </si>
  <si>
    <r>
      <t xml:space="preserve"> </t>
    </r>
    <r>
      <rPr>
        <b/>
        <sz val="10"/>
        <rFont val="Arial"/>
        <family val="2"/>
      </rPr>
      <t>Α</t>
    </r>
    <r>
      <rPr>
        <b/>
        <i/>
        <sz val="10"/>
        <rFont val="Arial"/>
        <family val="2"/>
      </rPr>
      <t xml:space="preserve">νθυγρή </t>
    </r>
    <r>
      <rPr>
        <b/>
        <sz val="10"/>
        <rFont val="Arial"/>
        <family val="2"/>
      </rPr>
      <t xml:space="preserve"> γυψοσανίδα </t>
    </r>
    <r>
      <rPr>
        <sz val="10"/>
        <rFont val="Arial"/>
        <family val="2"/>
      </rPr>
      <t xml:space="preserve"> πάχους 12,5χιλ.</t>
    </r>
  </si>
  <si>
    <t>2.</t>
  </si>
  <si>
    <r>
      <t xml:space="preserve">Γωνιόκρανα προστασίας ακμών </t>
    </r>
    <r>
      <rPr>
        <sz val="10"/>
        <rFont val="Arial"/>
        <family val="2"/>
      </rPr>
      <t>σε τοιχους από γυψοσανίδα</t>
    </r>
  </si>
  <si>
    <t>3.</t>
  </si>
  <si>
    <t>4.</t>
  </si>
  <si>
    <t>Στρωτήρας 50/40 ( το τεμάχιο είναι 3μ)</t>
  </si>
  <si>
    <t>5.</t>
  </si>
  <si>
    <t>Ορθοστάτης 50/50 (5μ)</t>
  </si>
  <si>
    <t>6.</t>
  </si>
  <si>
    <t>ΠΟΣΟΤΗΤΑ</t>
  </si>
  <si>
    <t>μ/μ</t>
  </si>
  <si>
    <t>τιμή  €</t>
  </si>
  <si>
    <t>7.</t>
  </si>
  <si>
    <r>
      <t xml:space="preserve">Βίδες αυτοπροωθούμενες ( TYP 212 TN 8,5*25mm)        </t>
    </r>
    <r>
      <rPr>
        <sz val="10"/>
        <rFont val="Arial"/>
        <family val="2"/>
      </rPr>
      <t>μία συσκευασία(1 τμχ) =1000 βίδες</t>
    </r>
  </si>
  <si>
    <r>
      <t xml:space="preserve">Υλικό αρμολόγησης  Fugenfuller                                        </t>
    </r>
    <r>
      <rPr>
        <sz val="10"/>
        <rFont val="Arial"/>
        <family val="2"/>
      </rPr>
      <t>μία συσκευασία (1 τμχ)=25 Kgr</t>
    </r>
  </si>
  <si>
    <t>8.</t>
  </si>
  <si>
    <r>
      <t xml:space="preserve">Αυτοκόλλητη δικτυωτή υαλοταινία αρμού                  </t>
    </r>
    <r>
      <rPr>
        <sz val="10"/>
        <rFont val="Arial"/>
        <family val="2"/>
      </rPr>
      <t xml:space="preserve">(1τμχ) = 90μ </t>
    </r>
    <r>
      <rPr>
        <b/>
        <sz val="10"/>
        <rFont val="Arial"/>
        <family val="2"/>
      </rPr>
      <t xml:space="preserve">                    </t>
    </r>
  </si>
  <si>
    <t>9.</t>
  </si>
  <si>
    <r>
      <t xml:space="preserve">Βύσμα νάυλον  6/45                                                        </t>
    </r>
    <r>
      <rPr>
        <sz val="10"/>
        <rFont val="Arial"/>
        <family val="2"/>
      </rPr>
      <t>μία συσκευασία (1 τμχ) = 100 βύσματα</t>
    </r>
  </si>
  <si>
    <t>10.</t>
  </si>
  <si>
    <t>11.</t>
  </si>
  <si>
    <t>Περιμετρικό προφίλ Οροφής 27/28 (3μ)</t>
  </si>
  <si>
    <t>12.</t>
  </si>
  <si>
    <r>
      <t>Ντίζα ανάρτησης 150εκ.                                                      (</t>
    </r>
    <r>
      <rPr>
        <sz val="10"/>
        <rFont val="Arial"/>
        <family val="2"/>
      </rPr>
      <t>1τμχ)= 150 εκ</t>
    </r>
  </si>
  <si>
    <t xml:space="preserve">13.Μεταλλικό βίσμα ανάρτησης 6/35 </t>
  </si>
  <si>
    <r>
      <t>Μεταλλικό βύσμα ανάρτησης 6/35                                     (</t>
    </r>
    <r>
      <rPr>
        <sz val="10"/>
        <rFont val="Arial"/>
        <family val="2"/>
      </rPr>
      <t>1τμχ)= 100 βύσματα</t>
    </r>
    <r>
      <rPr>
        <b/>
        <sz val="10"/>
        <rFont val="Arial"/>
        <family val="2"/>
      </rPr>
      <t xml:space="preserve">                                </t>
    </r>
  </si>
  <si>
    <t>14.</t>
  </si>
  <si>
    <t>Π για συγράτηση καναλιών                                               (1τμχ)=100 Π</t>
  </si>
  <si>
    <t>15.</t>
  </si>
  <si>
    <t>16.</t>
  </si>
  <si>
    <r>
      <t xml:space="preserve">Πλάκες πετροβάμβακα </t>
    </r>
    <r>
      <rPr>
        <sz val="10"/>
        <rFont val="Arial"/>
        <family val="2"/>
      </rPr>
      <t>πάχους 50χιλ. 75 kgr/m2 για εσωτερική μόνωση τοίχου γυψοσανίδας</t>
    </r>
  </si>
  <si>
    <t>17.</t>
  </si>
  <si>
    <t>18.</t>
  </si>
  <si>
    <t>Δαπεδο αυτοεπιπεδούμενο ισοπεδωτικό                    υλικά και εργασίες εφαρμογής</t>
  </si>
  <si>
    <t>20.</t>
  </si>
  <si>
    <t>ΠΕΡΙΓΡΑΦΗ  ΟΙΚΟΔΟΜΙΚΩΝ ΥΛΙΚΩΝ - εργασιων</t>
  </si>
  <si>
    <t xml:space="preserve">ΠΕΡΙΓΡΑΦΗ  ΗΛΕΚΤΡΟΛΟΓΙΚΩΝ ΥΛΙΚΩΝ </t>
  </si>
  <si>
    <t>ΠΙΝΑΚΑΣ ΕΞΩΤΕΡΙΚΟΣ 3 ΣΕΙΡΩΝ ΜΕ ΠΟΡΤΑ (54 ΘΕΣΕΩΝ)</t>
  </si>
  <si>
    <t>ΑΥΤΟΜΑΤΑΚΙ 4Χ16 Α</t>
  </si>
  <si>
    <r>
      <t>ΚΑΛΩΔΙΟ ΕΥΚΑΜΠΤΟ 5Χ2,5 mm</t>
    </r>
    <r>
      <rPr>
        <vertAlign val="superscript"/>
        <sz val="10"/>
        <rFont val="Arial Greek"/>
        <family val="2"/>
      </rPr>
      <t>2</t>
    </r>
  </si>
  <si>
    <r>
      <t>ΚΑΛΩΔΙΟ ΕΥΚΑΜΠΤΟ 3Χ4 mm</t>
    </r>
    <r>
      <rPr>
        <vertAlign val="superscript"/>
        <sz val="10"/>
        <rFont val="Arial Greek"/>
        <family val="2"/>
      </rPr>
      <t>2</t>
    </r>
  </si>
  <si>
    <r>
      <t>ΚΑΛΩΔΙΟ ΕΥΚΑΜΠΤΟ 3Χ2,5 mm</t>
    </r>
    <r>
      <rPr>
        <vertAlign val="superscript"/>
        <sz val="10"/>
        <rFont val="Arial Greek"/>
        <family val="2"/>
      </rPr>
      <t>2</t>
    </r>
  </si>
  <si>
    <r>
      <t>ΚΑΛΩΔΙΟ ΕΥΚΑΜΠΤΟ 3Χ1,5 mm</t>
    </r>
    <r>
      <rPr>
        <vertAlign val="superscript"/>
        <sz val="10"/>
        <rFont val="Arial Greek"/>
        <family val="2"/>
      </rPr>
      <t>2</t>
    </r>
  </si>
  <si>
    <t>ΘΕΡΜΟΣΤΑΤΗΣ ΧΩΡΟΥ</t>
  </si>
  <si>
    <t>ΚΑΝΑΛΙ ΚΑΛΩΔΙΩΝ  15Χ15 mm</t>
  </si>
  <si>
    <t>ΚΑΝΑΛΙ ΚΑΛΩΔΙΩΝ  25Χ25 mm</t>
  </si>
  <si>
    <t>ΤΕΜ.</t>
  </si>
  <si>
    <t>M.</t>
  </si>
  <si>
    <t>ΕΞΑΕΡΙΣΤΗΡΑΣ ΑΕΡΑΓΩΓΩΝ κυκλικής διατομήςκαι συνολικής παροχής 1100m3/h -120W - 1Φ άμεσης μετάδοσης ΓΙΑ 4 WC(2 ταχυτήτων)</t>
  </si>
  <si>
    <t>ΠΕΡΙΓΡΑΦΗ ΥΔΡΑΥΛΙΚΩΝ ΥΛΙΚΩΝ ΕΓΚΑΤΑΣΤΑΣΕΩΝ</t>
  </si>
  <si>
    <t>ΜΟΥΦΕΣ ΕΠΙΔΙΟΡΘΩΣΗΣ Φ 100 ΡVC</t>
  </si>
  <si>
    <t>ΜΟΥΦΑ ΕΠΙΔΙΟΡΘΩΣΗΣ Φ125 ΡVC</t>
  </si>
  <si>
    <t>ΤΑΦ Φ100ΧΦ75Χ100 PVC</t>
  </si>
  <si>
    <t>ΦΑΛΤΣΟΓΩΝΙΕΣ Φ75 PVC</t>
  </si>
  <si>
    <t>ΒΑΝΕΣ ΘΗΛΥΚΕΣ ΘΗΛΥΚΕΣ 1/2</t>
  </si>
  <si>
    <t>ΜΑΣΤΟΙ ΑΡΣΕΝΙΚΟΙ Φ20Χ1/2</t>
  </si>
  <si>
    <t>ΜΑΣΤΟΙ ΘΗΛΥΚΟΙ Φ20Χ1/2</t>
  </si>
  <si>
    <t>ΓΩΝΙΕΣ ΘΕΡΜΟΚΟΛ Φ20ΧΦ20</t>
  </si>
  <si>
    <t>ΓΩΝΙΕΣ Φ50 PVC</t>
  </si>
  <si>
    <t>ΦΑΛΤΣΟΓΩΝΙΕΣ  Φ50 PVC</t>
  </si>
  <si>
    <t>ΣΠΙΡΑΛ ΘΗΛΥΚΑ ΘΗΛΥΚΑ ½ 40CM</t>
  </si>
  <si>
    <t>ΜΟΥΦΕΣ ΘΕΡΜΟΚΟΛ Φ 20</t>
  </si>
  <si>
    <t>ΒΡΥΣΗ ΜΠΑΝΙΕΡΑΣ  ΜΠΑΤΑΡΙΑ</t>
  </si>
  <si>
    <t>ΣΙΛΙΚΟΝΗ ΣΟΛΙΝΤΡΕΙΝ</t>
  </si>
  <si>
    <t>ΣΙΛΙΚΟΝΗ ΔΙΑΦΑΝΗ</t>
  </si>
  <si>
    <t>ΣΤΗΡΙΓΜΑΤΑ Φ20 ΘΕΡΜΟΚΟΛ</t>
  </si>
  <si>
    <t>ΣΥΣΤΟΛΗ Φ75ΧΦ40 ΑΜΕΡΙΚΗΣ</t>
  </si>
  <si>
    <t>ΣΙΦΩΝ ΝΙΠΤΗΡΑ 1 1/4ΧΦ32</t>
  </si>
  <si>
    <t>ΛΕΚΑΝΗ ΜΕ ΚΑΖΑΝΑΚΙ  ΠΙΣΩΣΤΟΜΙΑ</t>
  </si>
  <si>
    <t>ΘΕΡΜΟΣΙΦΩΝΑΣ 80L</t>
  </si>
  <si>
    <t>ΠΑΤΟΣΙΦΩΝΑ ΓΙΓΑΣ ΕΛΟΤ</t>
  </si>
  <si>
    <t>ΒΑΣΗ ΝΤΟΥΖΙΕΡΑΣ</t>
  </si>
  <si>
    <t>ΤΑΦ Φ20Χ1/2</t>
  </si>
  <si>
    <t>ΓΩΝΙΕΣ Φ20Χ1/2 ΘΗΛΥΚΕΣ</t>
  </si>
  <si>
    <t>ΤΑΦ Φ20ΧΦ20ΧΦ20 ΘΕΡΜΟΚΟΛ</t>
  </si>
  <si>
    <t>ΣΩΛΗΝΑΣ Φ20 ΘΕΡΜΟΚΟΛ</t>
  </si>
  <si>
    <t>ΓΩΝΙΑΚΑ ΒΑΝΑΚΙΑ 1/2Χ/1/2</t>
  </si>
  <si>
    <t>ΓΩΝΙΑΚΑ ΒΑΝΑΚΙΑ 1/2Χ3/4</t>
  </si>
  <si>
    <t>ΒΡΥΣΕΣ ΠΙΚΟΛΟ</t>
  </si>
  <si>
    <t>ΒΡΥΣΗ ΚΟΥΖΙΝΑΣ</t>
  </si>
  <si>
    <t>ΣΙΦΩΝ ΚΟΥΖΙΝΑΣ ΔΙΠΛΟ ΜΕ ΠΑΡΟΧΗ ΠΛΥΝΤΗΡΙΟΥ</t>
  </si>
  <si>
    <t>ΜΟΥΦΕΣ ΣΟΛΙΝΤΡΕΙΝ</t>
  </si>
  <si>
    <t>ΑΜΜΟΣΥΛΕΚΤΗ ΜΕ ΠΑΡΟΧΗ Φ32</t>
  </si>
  <si>
    <t>ΚΟΛΛΕΣ PVC 500gr</t>
  </si>
  <si>
    <t>ΣΩΛΗΝΕΣ Φ50 6 ΑΤΜ PVC</t>
  </si>
  <si>
    <t>TAΦ Φ100ΧΦ50ΧΦ100</t>
  </si>
  <si>
    <t>ΤΣΑΤΑΛΙ Φ100ΧΦ50ΧΦ100</t>
  </si>
  <si>
    <t>ΓΩΝΙΕΣ Φ100</t>
  </si>
  <si>
    <t>ΦΑΛΤΣΟΓΩΝΙΕΣ Φ100</t>
  </si>
  <si>
    <t>ΣΩΛΗΝΑΣ Φ100 PVC 6 ΑΤΜ</t>
  </si>
  <si>
    <t>ΤΣΕΡΚΙ ΜΙΚΡΟ</t>
  </si>
  <si>
    <t>ΖΟΥΜΠΑΔΟΚΑΡΦΑ Φ16</t>
  </si>
  <si>
    <t>ΣΩΛΗΝΑΣ ΧΑΛΚΟΥ Φ15</t>
  </si>
  <si>
    <t>ΜΑΣΤΟΙ ΑΡΣΕΝΙΚΟΙ Φ15Χ1/2</t>
  </si>
  <si>
    <t>ΓΩΝΙΕΣ Φ15</t>
  </si>
  <si>
    <t>ΤΑΦ Φ15ΧΦ15ΧΦ15</t>
  </si>
  <si>
    <t>ΜΑΣΤΟΙ ΘΗΛΥΚΟΙ Φ15Χ1/2</t>
  </si>
  <si>
    <t>ΑΥΤΟΜΑΤΑ ΕΞΑΕΡΙΣΤΗΡΑΚΙΑ</t>
  </si>
  <si>
    <t>ΓΩΝΙΑΚΑ ΔΙΑΚΟΠΤΑΚΙΑ ΡΟΥΜΠΙΝΕΤΑ</t>
  </si>
  <si>
    <t>ΑΛΟΙΦΗ</t>
  </si>
  <si>
    <t>ΚΟΛΛΗΣΗ</t>
  </si>
  <si>
    <t>ΝΙΠΤΗΡΕΣ ΠΑΙΔΙΚΟΙ</t>
  </si>
  <si>
    <t>ΤΕΜ</t>
  </si>
  <si>
    <t>ΚΟΥΤΙ</t>
  </si>
  <si>
    <t>Μ</t>
  </si>
  <si>
    <t>5 τεμάχια</t>
  </si>
  <si>
    <t>ΓΩΝΙΕΣ Φ75 PVC</t>
  </si>
  <si>
    <r>
      <t xml:space="preserve">Πλαίσιο αλουμινίου σταθερό </t>
    </r>
    <r>
      <rPr>
        <sz val="10"/>
        <rFont val="Arial"/>
        <family val="2"/>
      </rPr>
      <t>σειράς τύπου aloumil 9400 διαστάσεων 180*145εκ με ενδιάμεσο χώρισμα σε χρώμα λευκό με μονό κρύσταλλο για εσωτερικό διαχωριστικό πληρως τοποθετημένο.</t>
    </r>
  </si>
  <si>
    <t>φπα 23%</t>
  </si>
  <si>
    <t>ΓΕΝΙΚΟ ΣΥΝΟΛΟ</t>
  </si>
  <si>
    <r>
      <t xml:space="preserve">Πόρτα με πλαίσιο αλουμινίου </t>
    </r>
    <r>
      <rPr>
        <sz val="10"/>
        <rFont val="Arial"/>
        <family val="2"/>
      </rPr>
      <t xml:space="preserve">χρώματος λευκού με βάση από πάνελ αλουμινίου και μονό κρύσταλο πλήρως τοποθετημένη με πόμολο και κλειδαριά.  </t>
    </r>
  </si>
  <si>
    <t>ΚΑΤΗΓΟΡΙΑ 1: ΣΥΣΤΗΜΑΤΑ ΓΥΨΟΣΑΝΙΔΑΣ</t>
  </si>
  <si>
    <t xml:space="preserve">ΚΑΤΗΓΟΡΙΑ 2: ΕΙΔΙΚΑ ΔΑΠΕΔΑ </t>
  </si>
  <si>
    <t>ΔΑΠΕΔΟ  τύπου  linoleum με τοποθέτηση</t>
  </si>
  <si>
    <t xml:space="preserve"> ΚΑΤΗΓΟΡΙΑ 3: ΞΥΛΙΝΕΣ ΠΟΡΤΕΣ </t>
  </si>
  <si>
    <r>
      <t xml:space="preserve">ΕΣΩΤΕΡΙΚΕΣ ΠΟΡΤΕΣ </t>
    </r>
    <r>
      <rPr>
        <sz val="10"/>
        <rFont val="Arial"/>
        <family val="2"/>
      </rPr>
      <t>πρεσαριστή με  αμφίπλευρη επένδυση laminate  για πάχους τοίχου γυψοσανίδας  έως 10 εκ. με πόμολο και κλειδαριά με εργασία  τοποθέτησης</t>
    </r>
  </si>
  <si>
    <t>ΚΑΤΗΓΟΡΙΑ 4:ΚΕΡΑΜΙΚΑ ΠΛΑΚΙΔΙΑ</t>
  </si>
  <si>
    <t xml:space="preserve"> Κεραμικά πλακίδια 20*20εκ για επένδυση τοίχου</t>
  </si>
  <si>
    <t xml:space="preserve"> Κεραμικά  πλακίδια Group 4 διαστάσεων   20*20εκ  για επένδυση δαπέδου</t>
  </si>
  <si>
    <t>ΚΑΤΗΓΟΡΙΑ 5: ΚΑΤΑΣΚΕΥΕΣ ΑΛΟΥΜΙΝΙΟΥ</t>
  </si>
  <si>
    <t>ΚΑΤΗΓΟΡΙΑ 6: ΗΛΕΚΤΡΟΛΟΓΙΚΟ ΥΛΙΚΟ</t>
  </si>
  <si>
    <t>ΚΑΤΗΓΟΡΙΑ 7: ΥΔΡΑΥΛΙΚΑ ΥΛΙΚΑ</t>
  </si>
  <si>
    <t>( Α)  ΣΥΝΟΛΟ ΚΑΤΗΓΟΡΙΩΝ ΟΙΚΟΔΟΜΙΚΩΝ ΥΛΙΚΩΝ</t>
  </si>
  <si>
    <t xml:space="preserve">ΣΥΝΟΛΟ ΚΑΤΗΓΟΡΙΑΣ </t>
  </si>
  <si>
    <t xml:space="preserve">ΣΥΝΟΛΟ ΚΑΤΗΓΟΡΙΑΣ  </t>
  </si>
  <si>
    <r>
      <t xml:space="preserve">Προμήθεια:                                                                                                    </t>
    </r>
    <r>
      <rPr>
        <b/>
        <sz val="12"/>
        <rFont val="Arial"/>
        <family val="2"/>
      </rPr>
      <t>"Προμήθεια υλικών για διαμόρφωση  δημοτικού χώρου στην οδό Κ.Αιτωλού για τη δημιουργία παιδικού σταθμού στη Δ.Ε. Ευόσμου".                                                    Αριθμός μελέτης προμήθειας :  718 / 2012   ΠΡΟΫΠΟΛΟΓΙΣΜΟΣ:9.370,00€</t>
    </r>
  </si>
  <si>
    <t>ΟΙΚΟΝΟΜΙΚΗ  ΠΡΟΣΦΟΡΑ</t>
  </si>
  <si>
    <t>Μ2</t>
  </si>
  <si>
    <t>(Γ)  ΣΥΝΟΛΟ  ΚΑΤΗΓΟΡΙΑΣ ΥΔΡΑΥΛΙΚΩΝ  ΥΛΙΚΩΝ</t>
  </si>
  <si>
    <t xml:space="preserve">  ΣΥΝΟΛΟ ΚΑΤΗΓΟΡΙΩΝ (Α)+(Β)+(Γ)+B28</t>
  </si>
  <si>
    <t xml:space="preserve">Οδηγός οροφής CD 60/27 (3μ ,4μ)                                     </t>
  </si>
  <si>
    <t xml:space="preserve">Ο  ΠΡΟΣΦΕΡΩΝ         </t>
  </si>
  <si>
    <t xml:space="preserve">                                                  ΣΦΡΑΓΙΔΑ - ΥΠΟΓΡΑΦΗ</t>
  </si>
  <si>
    <t xml:space="preserve">(Β) ΣΥΝΟΛΟ  ΚΑΤΗΓΟΡΙΑΣ ΗΛΕΚΤΡΟΛΟΓΙΚΩΝ ΥΛΙΚΩΝ    </t>
  </si>
  <si>
    <t>ΗΜΕΡΟΜΗΝΙΑ     /  /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</si>
</sst>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_ ;[Red]\-#,##0.00\ 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</numFmts>
  <fonts count="16">
    <font>
      <sz val="10"/>
      <name val="Arial"/>
      <family val="0"/>
    </font>
    <font>
      <b/>
      <sz val="10"/>
      <name val="Arial"/>
      <family val="2"/>
    </font>
    <font>
      <sz val="10"/>
      <color indexed="5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 Greek"/>
      <family val="2"/>
    </font>
    <font>
      <sz val="10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5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" fontId="5" fillId="2" borderId="1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2" fontId="0" fillId="0" borderId="2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ill="1" applyBorder="1" applyAlignment="1">
      <alignment/>
    </xf>
    <xf numFmtId="4" fontId="5" fillId="0" borderId="5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3" borderId="1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Font="1" applyFill="1" applyBorder="1" applyAlignment="1">
      <alignment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4" xfId="0" applyFill="1" applyBorder="1" applyAlignment="1">
      <alignment/>
    </xf>
    <xf numFmtId="0" fontId="2" fillId="4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0" fillId="4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3" xfId="0" applyFill="1" applyBorder="1" applyAlignment="1">
      <alignment horizontal="left"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2" fontId="1" fillId="0" borderId="4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4" fontId="5" fillId="3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3" xfId="0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0" fillId="2" borderId="2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0" fontId="0" fillId="0" borderId="2" xfId="0" applyFill="1" applyBorder="1" applyAlignment="1">
      <alignment horizontal="right" wrapText="1"/>
    </xf>
    <xf numFmtId="0" fontId="0" fillId="0" borderId="4" xfId="0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13"/>
  <sheetViews>
    <sheetView tabSelected="1" workbookViewId="0" topLeftCell="A1">
      <selection activeCell="Q122" sqref="Q122"/>
    </sheetView>
  </sheetViews>
  <sheetFormatPr defaultColWidth="9.140625" defaultRowHeight="12.75"/>
  <cols>
    <col min="1" max="1" width="3.140625" style="0" customWidth="1"/>
    <col min="2" max="2" width="52.28125" style="0" customWidth="1"/>
    <col min="3" max="3" width="9.00390625" style="0" hidden="1" customWidth="1"/>
    <col min="4" max="6" width="9.140625" style="0" hidden="1" customWidth="1"/>
    <col min="7" max="7" width="6.7109375" style="0" hidden="1" customWidth="1"/>
    <col min="8" max="8" width="9.421875" style="0" customWidth="1"/>
    <col min="9" max="9" width="1.1484375" style="6" hidden="1" customWidth="1"/>
    <col min="10" max="10" width="6.421875" style="6" customWidth="1"/>
    <col min="11" max="11" width="7.140625" style="61" customWidth="1"/>
    <col min="12" max="12" width="9.140625" style="0" hidden="1" customWidth="1"/>
    <col min="13" max="13" width="9.140625" style="7" customWidth="1"/>
    <col min="15" max="15" width="8.8515625" style="0" customWidth="1"/>
  </cols>
  <sheetData>
    <row r="1" spans="1:13" ht="66.75" customHeight="1">
      <c r="A1" s="172" t="s">
        <v>161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8">
      <c r="A2" s="1"/>
      <c r="B2" s="129" t="s">
        <v>162</v>
      </c>
      <c r="C2" s="130"/>
      <c r="D2" s="130"/>
      <c r="E2" s="130"/>
      <c r="F2" s="130"/>
      <c r="G2" s="131"/>
      <c r="H2" s="131"/>
      <c r="I2" s="131"/>
      <c r="J2" s="131"/>
      <c r="K2" s="131"/>
      <c r="L2" s="131"/>
      <c r="M2" s="132"/>
    </row>
    <row r="3" spans="1:13" ht="12.75">
      <c r="A3" s="1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>
      <c r="A4" s="36"/>
      <c r="B4" s="149" t="s">
        <v>71</v>
      </c>
      <c r="C4" s="150"/>
      <c r="D4" s="150"/>
      <c r="E4" s="150"/>
      <c r="F4" s="150"/>
      <c r="G4" s="151"/>
      <c r="H4" s="123" t="s">
        <v>45</v>
      </c>
      <c r="I4" s="124"/>
      <c r="J4" s="71" t="s">
        <v>46</v>
      </c>
      <c r="K4" s="133" t="s">
        <v>47</v>
      </c>
      <c r="L4" s="134"/>
      <c r="M4" s="25" t="s">
        <v>0</v>
      </c>
    </row>
    <row r="5" spans="1:13" ht="13.5" customHeight="1">
      <c r="A5" s="82"/>
      <c r="B5" s="137" t="s">
        <v>147</v>
      </c>
      <c r="C5" s="138"/>
      <c r="D5" s="138"/>
      <c r="E5" s="138"/>
      <c r="F5" s="138"/>
      <c r="G5" s="139"/>
      <c r="H5" s="127"/>
      <c r="I5" s="127"/>
      <c r="J5" s="13"/>
      <c r="K5" s="57"/>
      <c r="L5" s="3"/>
      <c r="M5" s="8"/>
    </row>
    <row r="6" spans="1:13" ht="15" customHeight="1">
      <c r="A6" s="15" t="s">
        <v>35</v>
      </c>
      <c r="B6" s="90" t="s">
        <v>34</v>
      </c>
      <c r="C6" s="91"/>
      <c r="D6" s="91"/>
      <c r="E6" s="91"/>
      <c r="F6" s="91"/>
      <c r="G6" s="154"/>
      <c r="H6" s="135">
        <f>115</f>
        <v>115</v>
      </c>
      <c r="I6" s="136"/>
      <c r="J6" s="22" t="s">
        <v>163</v>
      </c>
      <c r="K6" s="58"/>
      <c r="L6" s="3"/>
      <c r="M6" s="8"/>
    </row>
    <row r="7" spans="1:13" ht="15" customHeight="1" hidden="1">
      <c r="A7" s="15"/>
      <c r="B7" s="152"/>
      <c r="C7" s="153"/>
      <c r="D7" s="153"/>
      <c r="E7" s="153"/>
      <c r="F7" s="153"/>
      <c r="G7" s="122"/>
      <c r="H7" s="10"/>
      <c r="I7" s="12"/>
      <c r="J7" s="12"/>
      <c r="K7" s="59"/>
      <c r="L7" s="3"/>
      <c r="M7" s="8"/>
    </row>
    <row r="8" spans="1:13" ht="15.75" customHeight="1">
      <c r="A8" s="15" t="s">
        <v>37</v>
      </c>
      <c r="B8" s="96" t="s">
        <v>36</v>
      </c>
      <c r="C8" s="97"/>
      <c r="D8" s="97"/>
      <c r="E8" s="97"/>
      <c r="F8" s="97"/>
      <c r="G8" s="98"/>
      <c r="H8" s="135">
        <f>60</f>
        <v>60</v>
      </c>
      <c r="I8" s="136"/>
      <c r="J8" s="22" t="s">
        <v>163</v>
      </c>
      <c r="K8" s="58"/>
      <c r="L8" s="3"/>
      <c r="M8" s="27"/>
    </row>
    <row r="9" spans="1:13" ht="28.5" customHeight="1">
      <c r="A9" s="15" t="s">
        <v>39</v>
      </c>
      <c r="B9" s="90" t="s">
        <v>38</v>
      </c>
      <c r="C9" s="91"/>
      <c r="D9" s="91"/>
      <c r="E9" s="91"/>
      <c r="F9" s="91"/>
      <c r="G9" s="154"/>
      <c r="H9" s="135">
        <v>10</v>
      </c>
      <c r="I9" s="136"/>
      <c r="J9" s="22" t="s">
        <v>140</v>
      </c>
      <c r="K9" s="60"/>
      <c r="L9" s="3"/>
      <c r="M9" s="27"/>
    </row>
    <row r="10" spans="1:13" ht="0.75" customHeight="1">
      <c r="A10" s="15"/>
      <c r="B10" s="160"/>
      <c r="C10" s="161"/>
      <c r="D10" s="161"/>
      <c r="E10" s="161"/>
      <c r="F10" s="161"/>
      <c r="G10" s="162"/>
      <c r="H10" s="135"/>
      <c r="I10" s="136"/>
      <c r="J10" s="23"/>
      <c r="K10" s="60"/>
      <c r="L10" s="3"/>
      <c r="M10" s="27"/>
    </row>
    <row r="11" spans="1:13" ht="14.25">
      <c r="A11" s="15" t="s">
        <v>40</v>
      </c>
      <c r="B11" s="137" t="s">
        <v>41</v>
      </c>
      <c r="C11" s="138"/>
      <c r="D11" s="138"/>
      <c r="E11" s="138"/>
      <c r="F11" s="138"/>
      <c r="G11" s="139"/>
      <c r="H11" s="135">
        <v>50</v>
      </c>
      <c r="I11" s="136"/>
      <c r="J11" s="23" t="s">
        <v>140</v>
      </c>
      <c r="K11" s="60"/>
      <c r="L11" s="3"/>
      <c r="M11" s="27"/>
    </row>
    <row r="12" spans="1:13" ht="14.25">
      <c r="A12" s="15" t="s">
        <v>42</v>
      </c>
      <c r="B12" s="146" t="s">
        <v>43</v>
      </c>
      <c r="C12" s="147"/>
      <c r="D12" s="147"/>
      <c r="E12" s="147"/>
      <c r="F12" s="147"/>
      <c r="G12" s="148"/>
      <c r="H12" s="135">
        <f>130</f>
        <v>130</v>
      </c>
      <c r="I12" s="136"/>
      <c r="J12" s="23" t="s">
        <v>140</v>
      </c>
      <c r="K12" s="60"/>
      <c r="L12" s="3"/>
      <c r="M12" s="27"/>
    </row>
    <row r="13" spans="1:13" ht="30" customHeight="1">
      <c r="A13" s="15" t="s">
        <v>44</v>
      </c>
      <c r="B13" s="143" t="s">
        <v>49</v>
      </c>
      <c r="C13" s="144"/>
      <c r="D13" s="144"/>
      <c r="E13" s="144"/>
      <c r="F13" s="144"/>
      <c r="G13" s="145"/>
      <c r="H13" s="135">
        <v>12</v>
      </c>
      <c r="I13" s="136"/>
      <c r="J13" s="24" t="s">
        <v>138</v>
      </c>
      <c r="K13" s="60"/>
      <c r="L13" s="3"/>
      <c r="M13" s="27"/>
    </row>
    <row r="14" spans="1:13" ht="27.75" customHeight="1">
      <c r="A14" s="15" t="s">
        <v>48</v>
      </c>
      <c r="B14" s="143" t="s">
        <v>50</v>
      </c>
      <c r="C14" s="144"/>
      <c r="D14" s="144"/>
      <c r="E14" s="144"/>
      <c r="F14" s="144"/>
      <c r="G14" s="145"/>
      <c r="H14" s="135">
        <v>3</v>
      </c>
      <c r="I14" s="136"/>
      <c r="J14" s="24" t="s">
        <v>138</v>
      </c>
      <c r="K14" s="60"/>
      <c r="L14" s="3"/>
      <c r="M14" s="27"/>
    </row>
    <row r="15" spans="1:13" ht="29.25" customHeight="1">
      <c r="A15" s="15" t="s">
        <v>51</v>
      </c>
      <c r="B15" s="143" t="s">
        <v>52</v>
      </c>
      <c r="C15" s="144"/>
      <c r="D15" s="144"/>
      <c r="E15" s="144"/>
      <c r="F15" s="144"/>
      <c r="G15" s="145"/>
      <c r="H15" s="135">
        <v>5</v>
      </c>
      <c r="I15" s="136"/>
      <c r="J15" s="13" t="s">
        <v>138</v>
      </c>
      <c r="K15" s="59"/>
      <c r="L15" s="3"/>
      <c r="M15" s="27"/>
    </row>
    <row r="16" spans="1:13" ht="28.5" customHeight="1">
      <c r="A16" s="15" t="s">
        <v>53</v>
      </c>
      <c r="B16" s="143" t="s">
        <v>54</v>
      </c>
      <c r="C16" s="144"/>
      <c r="D16" s="144"/>
      <c r="E16" s="144"/>
      <c r="F16" s="144"/>
      <c r="G16" s="145"/>
      <c r="H16" s="135">
        <v>12</v>
      </c>
      <c r="I16" s="136"/>
      <c r="J16" s="13" t="s">
        <v>138</v>
      </c>
      <c r="K16" s="59"/>
      <c r="L16" s="3"/>
      <c r="M16" s="27"/>
    </row>
    <row r="17" spans="1:13" ht="18" customHeight="1">
      <c r="A17" s="15" t="s">
        <v>55</v>
      </c>
      <c r="B17" s="143" t="s">
        <v>166</v>
      </c>
      <c r="C17" s="144"/>
      <c r="D17" s="144"/>
      <c r="E17" s="144"/>
      <c r="F17" s="144"/>
      <c r="G17" s="145"/>
      <c r="H17" s="135">
        <v>70</v>
      </c>
      <c r="I17" s="136"/>
      <c r="J17" s="17" t="s">
        <v>140</v>
      </c>
      <c r="K17" s="59"/>
      <c r="L17" s="3"/>
      <c r="M17" s="27"/>
    </row>
    <row r="18" spans="1:13" ht="14.25">
      <c r="A18" s="15" t="s">
        <v>56</v>
      </c>
      <c r="B18" s="146" t="s">
        <v>57</v>
      </c>
      <c r="C18" s="147"/>
      <c r="D18" s="147"/>
      <c r="E18" s="147"/>
      <c r="F18" s="147"/>
      <c r="G18" s="148"/>
      <c r="H18" s="135">
        <v>55</v>
      </c>
      <c r="I18" s="136"/>
      <c r="J18" s="29" t="s">
        <v>140</v>
      </c>
      <c r="K18" s="59"/>
      <c r="L18" s="3"/>
      <c r="M18" s="27"/>
    </row>
    <row r="19" spans="1:13" ht="30.75" customHeight="1">
      <c r="A19" s="15" t="s">
        <v>58</v>
      </c>
      <c r="B19" s="143" t="s">
        <v>59</v>
      </c>
      <c r="C19" s="144"/>
      <c r="D19" s="144"/>
      <c r="E19" s="144"/>
      <c r="F19" s="144"/>
      <c r="G19" s="145"/>
      <c r="H19" s="135">
        <v>40</v>
      </c>
      <c r="I19" s="136"/>
      <c r="J19" s="29" t="s">
        <v>138</v>
      </c>
      <c r="K19" s="59"/>
      <c r="L19" s="3"/>
      <c r="M19" s="27"/>
    </row>
    <row r="20" spans="1:13" ht="30.75" customHeight="1">
      <c r="A20" s="15" t="s">
        <v>60</v>
      </c>
      <c r="B20" s="143" t="s">
        <v>61</v>
      </c>
      <c r="C20" s="144"/>
      <c r="D20" s="144"/>
      <c r="E20" s="144"/>
      <c r="F20" s="144"/>
      <c r="G20" s="145"/>
      <c r="H20" s="137">
        <v>1</v>
      </c>
      <c r="I20" s="139"/>
      <c r="J20" s="4" t="s">
        <v>138</v>
      </c>
      <c r="K20" s="59"/>
      <c r="L20" s="3"/>
      <c r="M20" s="27"/>
    </row>
    <row r="21" spans="1:13" ht="30" customHeight="1">
      <c r="A21" s="15" t="s">
        <v>62</v>
      </c>
      <c r="B21" s="143" t="s">
        <v>63</v>
      </c>
      <c r="C21" s="144"/>
      <c r="D21" s="144"/>
      <c r="E21" s="144"/>
      <c r="F21" s="144"/>
      <c r="G21" s="145"/>
      <c r="H21" s="137">
        <v>1</v>
      </c>
      <c r="I21" s="139"/>
      <c r="J21" s="4" t="s">
        <v>138</v>
      </c>
      <c r="K21" s="59"/>
      <c r="L21" s="3"/>
      <c r="M21" s="27"/>
    </row>
    <row r="22" spans="1:13" ht="30" customHeight="1" thickBot="1">
      <c r="A22" s="15" t="s">
        <v>64</v>
      </c>
      <c r="B22" s="143" t="s">
        <v>66</v>
      </c>
      <c r="C22" s="144"/>
      <c r="D22" s="144"/>
      <c r="E22" s="144"/>
      <c r="F22" s="144"/>
      <c r="G22" s="145"/>
      <c r="H22" s="137">
        <v>105.3</v>
      </c>
      <c r="I22" s="139"/>
      <c r="J22" s="23" t="s">
        <v>163</v>
      </c>
      <c r="K22" s="59"/>
      <c r="L22" s="3"/>
      <c r="M22" s="27"/>
    </row>
    <row r="23" spans="1:13" ht="13.5" customHeight="1" thickBot="1">
      <c r="A23" s="15"/>
      <c r="B23" s="95" t="s">
        <v>159</v>
      </c>
      <c r="C23" s="55"/>
      <c r="D23" s="55"/>
      <c r="E23" s="55"/>
      <c r="F23" s="55"/>
      <c r="G23" s="56"/>
      <c r="H23" s="114"/>
      <c r="I23" s="48"/>
      <c r="J23" s="115"/>
      <c r="K23" s="116"/>
      <c r="L23" s="41"/>
      <c r="M23" s="113"/>
    </row>
    <row r="24" spans="1:13" ht="13.5" customHeight="1">
      <c r="A24" s="15"/>
      <c r="B24" s="95"/>
      <c r="C24" s="55"/>
      <c r="D24" s="55"/>
      <c r="E24" s="55"/>
      <c r="F24" s="55"/>
      <c r="G24" s="56"/>
      <c r="H24" s="54"/>
      <c r="I24" s="48"/>
      <c r="J24" s="23"/>
      <c r="K24" s="59"/>
      <c r="L24" s="41"/>
      <c r="M24" s="120"/>
    </row>
    <row r="25" spans="1:13" ht="13.5" customHeight="1">
      <c r="A25" s="83"/>
      <c r="B25" s="84" t="s">
        <v>148</v>
      </c>
      <c r="C25" s="55"/>
      <c r="D25" s="55"/>
      <c r="E25" s="55"/>
      <c r="F25" s="55"/>
      <c r="G25" s="56"/>
      <c r="H25" s="54"/>
      <c r="I25" s="48"/>
      <c r="J25" s="23"/>
      <c r="K25" s="59"/>
      <c r="L25" s="3"/>
      <c r="M25" s="27"/>
    </row>
    <row r="26" spans="1:13" ht="14.25">
      <c r="A26" s="15" t="s">
        <v>65</v>
      </c>
      <c r="B26" s="137" t="s">
        <v>149</v>
      </c>
      <c r="C26" s="138"/>
      <c r="D26" s="138"/>
      <c r="E26" s="138"/>
      <c r="F26" s="138"/>
      <c r="G26" s="139"/>
      <c r="H26" s="135">
        <v>50</v>
      </c>
      <c r="I26" s="136"/>
      <c r="J26" s="28" t="s">
        <v>163</v>
      </c>
      <c r="K26" s="58"/>
      <c r="L26" s="3"/>
      <c r="M26" s="27"/>
    </row>
    <row r="27" spans="1:13" ht="26.25" thickBot="1">
      <c r="A27" s="15" t="s">
        <v>67</v>
      </c>
      <c r="B27" s="31" t="s">
        <v>69</v>
      </c>
      <c r="C27" s="34"/>
      <c r="D27" s="34"/>
      <c r="E27" s="34"/>
      <c r="F27" s="34"/>
      <c r="G27" s="35"/>
      <c r="H27" s="52">
        <v>50</v>
      </c>
      <c r="I27" s="33"/>
      <c r="J27" s="28" t="s">
        <v>163</v>
      </c>
      <c r="K27" s="59"/>
      <c r="L27" s="3"/>
      <c r="M27" s="27"/>
    </row>
    <row r="28" spans="1:13" ht="15" thickBot="1">
      <c r="A28" s="1"/>
      <c r="B28" s="95" t="s">
        <v>159</v>
      </c>
      <c r="C28" s="81"/>
      <c r="D28" s="81"/>
      <c r="E28" s="81"/>
      <c r="F28" s="81"/>
      <c r="G28" s="47"/>
      <c r="H28" s="114"/>
      <c r="I28" s="48"/>
      <c r="J28" s="115"/>
      <c r="K28" s="116"/>
      <c r="L28" s="41"/>
      <c r="M28" s="113"/>
    </row>
    <row r="29" spans="1:13" ht="14.25">
      <c r="A29" s="1"/>
      <c r="B29" s="95"/>
      <c r="C29" s="81"/>
      <c r="D29" s="81"/>
      <c r="E29" s="81"/>
      <c r="F29" s="81"/>
      <c r="G29" s="47"/>
      <c r="H29" s="54"/>
      <c r="I29" s="48"/>
      <c r="J29" s="23"/>
      <c r="K29" s="59"/>
      <c r="L29" s="41"/>
      <c r="M29" s="120"/>
    </row>
    <row r="30" spans="1:13" ht="14.25">
      <c r="A30" s="85"/>
      <c r="B30" s="49" t="s">
        <v>150</v>
      </c>
      <c r="C30" s="34"/>
      <c r="D30" s="34"/>
      <c r="E30" s="34"/>
      <c r="F30" s="34"/>
      <c r="G30" s="35"/>
      <c r="H30" s="32"/>
      <c r="I30" s="33"/>
      <c r="J30" s="28"/>
      <c r="K30" s="59"/>
      <c r="L30" s="3"/>
      <c r="M30" s="112"/>
    </row>
    <row r="31" spans="1:15" ht="38.25" customHeight="1" thickBot="1">
      <c r="A31" s="15" t="s">
        <v>68</v>
      </c>
      <c r="B31" s="99" t="s">
        <v>151</v>
      </c>
      <c r="C31" s="100"/>
      <c r="D31" s="100"/>
      <c r="E31" s="100"/>
      <c r="F31" s="100"/>
      <c r="G31" s="101"/>
      <c r="H31" s="137" t="s">
        <v>141</v>
      </c>
      <c r="I31" s="139"/>
      <c r="J31" s="10" t="s">
        <v>138</v>
      </c>
      <c r="K31" s="58"/>
      <c r="L31" s="3"/>
      <c r="M31" s="27"/>
      <c r="O31" s="5"/>
    </row>
    <row r="32" spans="1:13" ht="15" thickBot="1">
      <c r="A32" s="39"/>
      <c r="B32" s="140" t="s">
        <v>159</v>
      </c>
      <c r="C32" s="141"/>
      <c r="D32" s="141"/>
      <c r="E32" s="141"/>
      <c r="F32" s="141"/>
      <c r="G32" s="142"/>
      <c r="H32" s="121"/>
      <c r="I32" s="86"/>
      <c r="J32" s="115"/>
      <c r="K32" s="116"/>
      <c r="L32" s="41"/>
      <c r="M32" s="113"/>
    </row>
    <row r="33" spans="1:13" ht="14.25">
      <c r="A33" s="39"/>
      <c r="B33" s="92"/>
      <c r="C33" s="93"/>
      <c r="D33" s="93"/>
      <c r="E33" s="93"/>
      <c r="F33" s="93"/>
      <c r="G33" s="94"/>
      <c r="H33" s="54"/>
      <c r="I33" s="48"/>
      <c r="J33" s="23"/>
      <c r="K33" s="59"/>
      <c r="L33" s="41"/>
      <c r="M33" s="120"/>
    </row>
    <row r="34" spans="1:13" ht="14.25">
      <c r="A34" s="83"/>
      <c r="B34" s="49" t="s">
        <v>152</v>
      </c>
      <c r="C34" s="34"/>
      <c r="D34" s="34"/>
      <c r="E34" s="34"/>
      <c r="F34" s="34"/>
      <c r="G34" s="35"/>
      <c r="H34" s="54"/>
      <c r="I34" s="48"/>
      <c r="J34" s="10"/>
      <c r="K34" s="59"/>
      <c r="L34" s="3"/>
      <c r="M34" s="112"/>
    </row>
    <row r="35" spans="1:13" s="2" customFormat="1" ht="30" customHeight="1">
      <c r="A35" s="30">
        <v>19</v>
      </c>
      <c r="B35" s="143" t="s">
        <v>154</v>
      </c>
      <c r="C35" s="144"/>
      <c r="D35" s="144"/>
      <c r="E35" s="144"/>
      <c r="F35" s="144"/>
      <c r="G35" s="145"/>
      <c r="H35" s="137">
        <v>20</v>
      </c>
      <c r="I35" s="139"/>
      <c r="J35" s="23" t="s">
        <v>163</v>
      </c>
      <c r="K35" s="62"/>
      <c r="L35" s="11"/>
      <c r="M35" s="72"/>
    </row>
    <row r="36" spans="1:13" ht="15" thickBot="1">
      <c r="A36" s="15" t="s">
        <v>70</v>
      </c>
      <c r="B36" s="146" t="s">
        <v>153</v>
      </c>
      <c r="C36" s="147"/>
      <c r="D36" s="147"/>
      <c r="E36" s="147"/>
      <c r="F36" s="147"/>
      <c r="G36" s="148"/>
      <c r="H36" s="135">
        <v>23</v>
      </c>
      <c r="I36" s="136"/>
      <c r="J36" s="23" t="s">
        <v>163</v>
      </c>
      <c r="K36" s="58"/>
      <c r="L36" s="3"/>
      <c r="M36" s="27"/>
    </row>
    <row r="37" spans="1:13" ht="15" thickBot="1">
      <c r="A37" s="1"/>
      <c r="B37" s="140" t="s">
        <v>160</v>
      </c>
      <c r="C37" s="141"/>
      <c r="D37" s="141"/>
      <c r="E37" s="141"/>
      <c r="F37" s="141"/>
      <c r="G37" s="142"/>
      <c r="H37" s="114"/>
      <c r="I37" s="48"/>
      <c r="J37" s="115"/>
      <c r="K37" s="116"/>
      <c r="L37" s="41"/>
      <c r="M37" s="113"/>
    </row>
    <row r="38" spans="1:13" ht="14.25">
      <c r="A38" s="1"/>
      <c r="B38" s="92"/>
      <c r="C38" s="93"/>
      <c r="D38" s="93"/>
      <c r="E38" s="93"/>
      <c r="F38" s="93"/>
      <c r="G38" s="94"/>
      <c r="H38" s="54"/>
      <c r="I38" s="48"/>
      <c r="J38" s="23"/>
      <c r="K38" s="59"/>
      <c r="L38" s="41"/>
      <c r="M38" s="120"/>
    </row>
    <row r="39" spans="1:13" ht="14.25">
      <c r="A39" s="85"/>
      <c r="B39" s="49" t="s">
        <v>155</v>
      </c>
      <c r="C39" s="34"/>
      <c r="D39" s="34"/>
      <c r="E39" s="34"/>
      <c r="F39" s="34"/>
      <c r="G39" s="35"/>
      <c r="H39" s="52"/>
      <c r="I39" s="53"/>
      <c r="J39" s="23"/>
      <c r="K39" s="59"/>
      <c r="L39" s="3"/>
      <c r="M39" s="112"/>
    </row>
    <row r="40" spans="1:13" ht="56.25" customHeight="1">
      <c r="A40" s="15">
        <v>21</v>
      </c>
      <c r="B40" s="143" t="s">
        <v>143</v>
      </c>
      <c r="C40" s="144"/>
      <c r="D40" s="144"/>
      <c r="E40" s="144"/>
      <c r="F40" s="144"/>
      <c r="G40" s="145"/>
      <c r="H40" s="137">
        <v>2</v>
      </c>
      <c r="I40" s="139"/>
      <c r="J40" s="10" t="s">
        <v>138</v>
      </c>
      <c r="K40" s="60"/>
      <c r="L40" s="3"/>
      <c r="M40" s="27"/>
    </row>
    <row r="41" spans="1:13" ht="42.75" customHeight="1" thickBot="1">
      <c r="A41" s="15">
        <v>22</v>
      </c>
      <c r="B41" s="31" t="s">
        <v>146</v>
      </c>
      <c r="C41" s="50"/>
      <c r="D41" s="50"/>
      <c r="E41" s="50"/>
      <c r="F41" s="50"/>
      <c r="G41" s="51"/>
      <c r="H41" s="54">
        <v>1</v>
      </c>
      <c r="I41" s="47"/>
      <c r="J41" s="10" t="s">
        <v>138</v>
      </c>
      <c r="K41" s="60"/>
      <c r="L41" s="3"/>
      <c r="M41" s="73"/>
    </row>
    <row r="42" spans="1:13" ht="15.75" thickBot="1">
      <c r="A42" s="1"/>
      <c r="B42" s="140" t="s">
        <v>159</v>
      </c>
      <c r="C42" s="141"/>
      <c r="D42" s="141"/>
      <c r="E42" s="141"/>
      <c r="F42" s="141"/>
      <c r="G42" s="142"/>
      <c r="H42" s="114"/>
      <c r="I42" s="48"/>
      <c r="J42" s="115"/>
      <c r="K42" s="116"/>
      <c r="L42" s="41"/>
      <c r="M42" s="42"/>
    </row>
    <row r="43" spans="1:13" ht="15.75" thickBot="1">
      <c r="A43" s="1"/>
      <c r="B43" s="105"/>
      <c r="C43" s="106"/>
      <c r="D43" s="106"/>
      <c r="E43" s="106"/>
      <c r="F43" s="106"/>
      <c r="G43" s="87"/>
      <c r="H43" s="88"/>
      <c r="I43" s="89"/>
      <c r="J43" s="9"/>
      <c r="K43" s="63"/>
      <c r="L43" s="3"/>
      <c r="M43" s="125"/>
    </row>
    <row r="44" spans="1:13" ht="15.75" thickBot="1">
      <c r="A44" s="1"/>
      <c r="B44" s="102" t="s">
        <v>158</v>
      </c>
      <c r="C44" s="103"/>
      <c r="D44" s="103"/>
      <c r="E44" s="103"/>
      <c r="F44" s="103"/>
      <c r="G44" s="104"/>
      <c r="H44" s="114"/>
      <c r="I44" s="48"/>
      <c r="J44" s="115"/>
      <c r="K44" s="116"/>
      <c r="L44" s="41"/>
      <c r="M44" s="42"/>
    </row>
    <row r="45" spans="1:13" ht="15">
      <c r="A45" s="36"/>
      <c r="B45" s="155" t="s">
        <v>72</v>
      </c>
      <c r="C45" s="156"/>
      <c r="D45" s="156"/>
      <c r="E45" s="156"/>
      <c r="F45" s="156"/>
      <c r="G45" s="157"/>
      <c r="H45" s="158"/>
      <c r="I45" s="159"/>
      <c r="J45" s="37"/>
      <c r="K45" s="64"/>
      <c r="L45" s="36"/>
      <c r="M45" s="25"/>
    </row>
    <row r="46" spans="1:13" ht="15">
      <c r="A46" s="85"/>
      <c r="B46" s="146" t="s">
        <v>156</v>
      </c>
      <c r="C46" s="147"/>
      <c r="D46" s="147"/>
      <c r="E46" s="147"/>
      <c r="F46" s="147"/>
      <c r="G46" s="148"/>
      <c r="H46" s="88"/>
      <c r="I46" s="89"/>
      <c r="J46" s="9"/>
      <c r="K46" s="63"/>
      <c r="L46" s="3"/>
      <c r="M46" s="8"/>
    </row>
    <row r="47" spans="1:13" ht="33.75" customHeight="1">
      <c r="A47" s="15">
        <v>23</v>
      </c>
      <c r="B47" s="20" t="s">
        <v>73</v>
      </c>
      <c r="C47" s="20" t="s">
        <v>73</v>
      </c>
      <c r="D47" s="20" t="s">
        <v>73</v>
      </c>
      <c r="E47" s="20" t="s">
        <v>73</v>
      </c>
      <c r="F47" s="20" t="s">
        <v>73</v>
      </c>
      <c r="G47" s="20" t="s">
        <v>73</v>
      </c>
      <c r="H47" s="107">
        <v>1</v>
      </c>
      <c r="I47" s="17">
        <v>1</v>
      </c>
      <c r="J47" s="17" t="s">
        <v>82</v>
      </c>
      <c r="K47" s="65"/>
      <c r="L47" s="3"/>
      <c r="M47" s="27"/>
    </row>
    <row r="48" spans="1:13" ht="14.25">
      <c r="A48" s="15">
        <v>24</v>
      </c>
      <c r="B48" s="1" t="s">
        <v>74</v>
      </c>
      <c r="C48" s="1" t="s">
        <v>74</v>
      </c>
      <c r="D48" s="1" t="s">
        <v>74</v>
      </c>
      <c r="E48" s="1" t="s">
        <v>74</v>
      </c>
      <c r="F48" s="1" t="s">
        <v>74</v>
      </c>
      <c r="G48" s="1" t="s">
        <v>74</v>
      </c>
      <c r="H48" s="107">
        <v>1</v>
      </c>
      <c r="I48" s="17">
        <v>1</v>
      </c>
      <c r="J48" s="17" t="s">
        <v>82</v>
      </c>
      <c r="K48" s="65"/>
      <c r="L48" s="3"/>
      <c r="M48" s="27"/>
    </row>
    <row r="49" spans="1:13" ht="14.25">
      <c r="A49" s="15">
        <v>25</v>
      </c>
      <c r="B49" s="1" t="s">
        <v>75</v>
      </c>
      <c r="C49" s="1" t="s">
        <v>75</v>
      </c>
      <c r="D49" s="1" t="s">
        <v>75</v>
      </c>
      <c r="E49" s="1" t="s">
        <v>75</v>
      </c>
      <c r="F49" s="1" t="s">
        <v>75</v>
      </c>
      <c r="G49" s="1" t="s">
        <v>75</v>
      </c>
      <c r="H49" s="107">
        <v>50</v>
      </c>
      <c r="I49" s="17">
        <v>50</v>
      </c>
      <c r="J49" s="17" t="s">
        <v>83</v>
      </c>
      <c r="K49" s="65"/>
      <c r="L49" s="3"/>
      <c r="M49" s="27"/>
    </row>
    <row r="50" spans="1:13" ht="14.25">
      <c r="A50" s="15">
        <v>26</v>
      </c>
      <c r="B50" s="1" t="s">
        <v>76</v>
      </c>
      <c r="C50" s="1" t="s">
        <v>76</v>
      </c>
      <c r="D50" s="1" t="s">
        <v>76</v>
      </c>
      <c r="E50" s="1" t="s">
        <v>76</v>
      </c>
      <c r="F50" s="1" t="s">
        <v>76</v>
      </c>
      <c r="G50" s="1" t="s">
        <v>76</v>
      </c>
      <c r="H50" s="107">
        <v>60</v>
      </c>
      <c r="I50" s="17">
        <v>60</v>
      </c>
      <c r="J50" s="17" t="s">
        <v>83</v>
      </c>
      <c r="K50" s="65"/>
      <c r="L50" s="3"/>
      <c r="M50" s="27"/>
    </row>
    <row r="51" spans="1:13" ht="14.25">
      <c r="A51" s="15">
        <v>27</v>
      </c>
      <c r="B51" s="1" t="s">
        <v>77</v>
      </c>
      <c r="C51" s="1" t="s">
        <v>77</v>
      </c>
      <c r="D51" s="1" t="s">
        <v>77</v>
      </c>
      <c r="E51" s="1" t="s">
        <v>77</v>
      </c>
      <c r="F51" s="1" t="s">
        <v>77</v>
      </c>
      <c r="G51" s="1" t="s">
        <v>77</v>
      </c>
      <c r="H51" s="107">
        <v>150</v>
      </c>
      <c r="I51" s="17">
        <v>150</v>
      </c>
      <c r="J51" s="17" t="s">
        <v>83</v>
      </c>
      <c r="K51" s="65"/>
      <c r="L51" s="3"/>
      <c r="M51" s="27"/>
    </row>
    <row r="52" spans="1:13" ht="14.25">
      <c r="A52" s="15">
        <v>28</v>
      </c>
      <c r="B52" s="1" t="s">
        <v>78</v>
      </c>
      <c r="C52" s="1" t="s">
        <v>78</v>
      </c>
      <c r="D52" s="1" t="s">
        <v>78</v>
      </c>
      <c r="E52" s="1" t="s">
        <v>78</v>
      </c>
      <c r="F52" s="1" t="s">
        <v>78</v>
      </c>
      <c r="G52" s="1" t="s">
        <v>78</v>
      </c>
      <c r="H52" s="107">
        <v>100</v>
      </c>
      <c r="I52" s="17">
        <v>100</v>
      </c>
      <c r="J52" s="17" t="s">
        <v>83</v>
      </c>
      <c r="K52" s="65"/>
      <c r="L52" s="3"/>
      <c r="M52" s="27"/>
    </row>
    <row r="53" spans="1:13" ht="14.25">
      <c r="A53" s="15">
        <v>29</v>
      </c>
      <c r="B53" s="1" t="s">
        <v>79</v>
      </c>
      <c r="C53" s="1" t="s">
        <v>79</v>
      </c>
      <c r="D53" s="1" t="s">
        <v>79</v>
      </c>
      <c r="E53" s="1" t="s">
        <v>79</v>
      </c>
      <c r="F53" s="1" t="s">
        <v>79</v>
      </c>
      <c r="G53" s="1" t="s">
        <v>79</v>
      </c>
      <c r="H53" s="107">
        <v>1</v>
      </c>
      <c r="I53" s="17">
        <v>1</v>
      </c>
      <c r="J53" s="17" t="s">
        <v>82</v>
      </c>
      <c r="K53" s="65"/>
      <c r="L53" s="3"/>
      <c r="M53" s="27"/>
    </row>
    <row r="54" spans="1:13" ht="14.25">
      <c r="A54" s="15">
        <v>30</v>
      </c>
      <c r="B54" s="1" t="s">
        <v>80</v>
      </c>
      <c r="C54" s="1" t="s">
        <v>80</v>
      </c>
      <c r="D54" s="1" t="s">
        <v>80</v>
      </c>
      <c r="E54" s="1" t="s">
        <v>80</v>
      </c>
      <c r="F54" s="1" t="s">
        <v>80</v>
      </c>
      <c r="G54" s="1" t="s">
        <v>80</v>
      </c>
      <c r="H54" s="107">
        <v>40</v>
      </c>
      <c r="I54" s="17">
        <v>40</v>
      </c>
      <c r="J54" s="17" t="s">
        <v>82</v>
      </c>
      <c r="K54" s="65"/>
      <c r="L54" s="3"/>
      <c r="M54" s="27"/>
    </row>
    <row r="55" spans="1:13" ht="14.25">
      <c r="A55" s="15">
        <v>31</v>
      </c>
      <c r="B55" s="1" t="s">
        <v>81</v>
      </c>
      <c r="C55" s="1" t="s">
        <v>81</v>
      </c>
      <c r="D55" s="1" t="s">
        <v>81</v>
      </c>
      <c r="E55" s="1" t="s">
        <v>81</v>
      </c>
      <c r="F55" s="1" t="s">
        <v>81</v>
      </c>
      <c r="G55" s="1" t="s">
        <v>81</v>
      </c>
      <c r="H55" s="107">
        <v>40</v>
      </c>
      <c r="I55" s="17">
        <v>40</v>
      </c>
      <c r="J55" s="17" t="s">
        <v>82</v>
      </c>
      <c r="K55" s="65"/>
      <c r="L55" s="3"/>
      <c r="M55" s="27"/>
    </row>
    <row r="56" spans="1:13" ht="39" thickBot="1">
      <c r="A56" s="15">
        <v>32</v>
      </c>
      <c r="B56" s="40" t="s">
        <v>84</v>
      </c>
      <c r="C56" s="39"/>
      <c r="D56" s="39"/>
      <c r="E56" s="39"/>
      <c r="F56" s="39"/>
      <c r="G56" s="39"/>
      <c r="H56" s="39">
        <v>1</v>
      </c>
      <c r="I56" s="26"/>
      <c r="J56" s="26" t="s">
        <v>82</v>
      </c>
      <c r="K56" s="63"/>
      <c r="L56" s="3"/>
      <c r="M56" s="73"/>
    </row>
    <row r="57" spans="1:13" ht="15.75" thickBot="1">
      <c r="A57" s="1"/>
      <c r="B57" s="140" t="s">
        <v>169</v>
      </c>
      <c r="C57" s="141"/>
      <c r="D57" s="141"/>
      <c r="E57" s="141"/>
      <c r="F57" s="141"/>
      <c r="G57" s="142"/>
      <c r="H57" s="114"/>
      <c r="I57" s="48"/>
      <c r="J57" s="115"/>
      <c r="K57" s="116"/>
      <c r="L57" s="41"/>
      <c r="M57" s="42"/>
    </row>
    <row r="58" spans="1:13" ht="15">
      <c r="A58" s="36"/>
      <c r="B58" s="43" t="s">
        <v>85</v>
      </c>
      <c r="C58" s="36"/>
      <c r="D58" s="36"/>
      <c r="E58" s="36"/>
      <c r="F58" s="36"/>
      <c r="G58" s="36"/>
      <c r="H58" s="36"/>
      <c r="I58" s="38"/>
      <c r="J58" s="38"/>
      <c r="K58" s="64"/>
      <c r="L58" s="36"/>
      <c r="M58" s="25"/>
    </row>
    <row r="59" spans="1:13" ht="15">
      <c r="A59" s="85"/>
      <c r="B59" s="39" t="s">
        <v>157</v>
      </c>
      <c r="C59" s="3"/>
      <c r="D59" s="3"/>
      <c r="E59" s="3"/>
      <c r="F59" s="3"/>
      <c r="G59" s="3"/>
      <c r="H59" s="3"/>
      <c r="I59" s="26"/>
      <c r="J59" s="26"/>
      <c r="K59" s="63"/>
      <c r="L59" s="3"/>
      <c r="M59" s="8"/>
    </row>
    <row r="60" spans="1:13" ht="14.25">
      <c r="A60" s="1">
        <v>33</v>
      </c>
      <c r="B60" s="44" t="s">
        <v>86</v>
      </c>
      <c r="C60" s="3"/>
      <c r="D60" s="3"/>
      <c r="E60" s="3"/>
      <c r="F60" s="3"/>
      <c r="G60" s="3"/>
      <c r="H60" s="108">
        <v>2</v>
      </c>
      <c r="I60" s="66"/>
      <c r="J60" s="110" t="s">
        <v>138</v>
      </c>
      <c r="K60" s="67"/>
      <c r="L60" s="3"/>
      <c r="M60" s="27"/>
    </row>
    <row r="61" spans="1:13" ht="14.25">
      <c r="A61" s="1">
        <v>34</v>
      </c>
      <c r="B61" s="45" t="s">
        <v>87</v>
      </c>
      <c r="C61" s="3"/>
      <c r="D61" s="3"/>
      <c r="E61" s="3"/>
      <c r="F61" s="3"/>
      <c r="G61" s="3"/>
      <c r="H61" s="109">
        <v>1</v>
      </c>
      <c r="I61" s="66"/>
      <c r="J61" s="111" t="s">
        <v>138</v>
      </c>
      <c r="K61" s="68"/>
      <c r="L61" s="3"/>
      <c r="M61" s="27"/>
    </row>
    <row r="62" spans="1:13" ht="14.25">
      <c r="A62" s="1">
        <v>35</v>
      </c>
      <c r="B62" s="45" t="s">
        <v>88</v>
      </c>
      <c r="C62" s="3"/>
      <c r="D62" s="3"/>
      <c r="E62" s="3"/>
      <c r="F62" s="3"/>
      <c r="G62" s="3"/>
      <c r="H62" s="109">
        <v>1</v>
      </c>
      <c r="I62" s="66"/>
      <c r="J62" s="111" t="s">
        <v>138</v>
      </c>
      <c r="K62" s="68"/>
      <c r="L62" s="3"/>
      <c r="M62" s="27"/>
    </row>
    <row r="63" spans="1:13" ht="14.25">
      <c r="A63" s="1">
        <v>36</v>
      </c>
      <c r="B63" s="45" t="s">
        <v>89</v>
      </c>
      <c r="C63" s="3"/>
      <c r="D63" s="3"/>
      <c r="E63" s="3"/>
      <c r="F63" s="3"/>
      <c r="G63" s="3"/>
      <c r="H63" s="109">
        <v>2</v>
      </c>
      <c r="I63" s="66"/>
      <c r="J63" s="111" t="s">
        <v>138</v>
      </c>
      <c r="K63" s="68"/>
      <c r="L63" s="3"/>
      <c r="M63" s="27"/>
    </row>
    <row r="64" spans="1:13" ht="14.25">
      <c r="A64" s="1">
        <v>37</v>
      </c>
      <c r="B64" s="45" t="s">
        <v>142</v>
      </c>
      <c r="C64" s="3"/>
      <c r="D64" s="3"/>
      <c r="E64" s="3"/>
      <c r="F64" s="3"/>
      <c r="G64" s="3"/>
      <c r="H64" s="109">
        <v>2</v>
      </c>
      <c r="I64" s="66"/>
      <c r="J64" s="111" t="s">
        <v>138</v>
      </c>
      <c r="K64" s="68"/>
      <c r="L64" s="3"/>
      <c r="M64" s="27"/>
    </row>
    <row r="65" spans="1:13" ht="14.25">
      <c r="A65" s="1">
        <v>38</v>
      </c>
      <c r="B65" s="45" t="s">
        <v>90</v>
      </c>
      <c r="C65" s="3"/>
      <c r="D65" s="3"/>
      <c r="E65" s="3"/>
      <c r="F65" s="3"/>
      <c r="G65" s="3"/>
      <c r="H65" s="109">
        <v>2</v>
      </c>
      <c r="I65" s="66"/>
      <c r="J65" s="111" t="s">
        <v>138</v>
      </c>
      <c r="K65" s="68"/>
      <c r="L65" s="3"/>
      <c r="M65" s="27"/>
    </row>
    <row r="66" spans="1:13" ht="14.25">
      <c r="A66" s="1">
        <v>39</v>
      </c>
      <c r="B66" s="45" t="s">
        <v>91</v>
      </c>
      <c r="C66" s="3"/>
      <c r="D66" s="3"/>
      <c r="E66" s="3"/>
      <c r="F66" s="3"/>
      <c r="G66" s="3"/>
      <c r="H66" s="109">
        <v>2</v>
      </c>
      <c r="I66" s="66"/>
      <c r="J66" s="111" t="s">
        <v>138</v>
      </c>
      <c r="K66" s="68"/>
      <c r="L66" s="3"/>
      <c r="M66" s="27"/>
    </row>
    <row r="67" spans="1:13" ht="14.25">
      <c r="A67" s="1">
        <v>40</v>
      </c>
      <c r="B67" s="45" t="s">
        <v>92</v>
      </c>
      <c r="C67" s="3"/>
      <c r="D67" s="3"/>
      <c r="E67" s="3"/>
      <c r="F67" s="3"/>
      <c r="G67" s="3"/>
      <c r="H67" s="109">
        <v>2</v>
      </c>
      <c r="I67" s="66"/>
      <c r="J67" s="111" t="s">
        <v>138</v>
      </c>
      <c r="K67" s="68"/>
      <c r="L67" s="3"/>
      <c r="M67" s="27"/>
    </row>
    <row r="68" spans="1:13" ht="14.25">
      <c r="A68" s="1">
        <v>41</v>
      </c>
      <c r="B68" s="45" t="s">
        <v>93</v>
      </c>
      <c r="C68" s="3"/>
      <c r="D68" s="3"/>
      <c r="E68" s="3"/>
      <c r="F68" s="3"/>
      <c r="G68" s="3"/>
      <c r="H68" s="109">
        <v>40</v>
      </c>
      <c r="I68" s="66"/>
      <c r="J68" s="111" t="s">
        <v>138</v>
      </c>
      <c r="K68" s="68"/>
      <c r="L68" s="3"/>
      <c r="M68" s="27"/>
    </row>
    <row r="69" spans="1:13" ht="14.25">
      <c r="A69" s="1">
        <v>42</v>
      </c>
      <c r="B69" s="45" t="s">
        <v>94</v>
      </c>
      <c r="C69" s="3"/>
      <c r="D69" s="3"/>
      <c r="E69" s="3"/>
      <c r="F69" s="3"/>
      <c r="G69" s="3"/>
      <c r="H69" s="109">
        <v>2</v>
      </c>
      <c r="I69" s="66"/>
      <c r="J69" s="111" t="s">
        <v>138</v>
      </c>
      <c r="K69" s="68"/>
      <c r="L69" s="3"/>
      <c r="M69" s="27"/>
    </row>
    <row r="70" spans="1:13" ht="14.25">
      <c r="A70" s="1">
        <v>43</v>
      </c>
      <c r="B70" s="45" t="s">
        <v>95</v>
      </c>
      <c r="C70" s="3"/>
      <c r="D70" s="3"/>
      <c r="E70" s="3"/>
      <c r="F70" s="3"/>
      <c r="G70" s="3"/>
      <c r="H70" s="109">
        <v>2</v>
      </c>
      <c r="I70" s="66"/>
      <c r="J70" s="111" t="s">
        <v>138</v>
      </c>
      <c r="K70" s="68"/>
      <c r="L70" s="3"/>
      <c r="M70" s="27"/>
    </row>
    <row r="71" spans="1:13" ht="14.25">
      <c r="A71" s="1">
        <v>44</v>
      </c>
      <c r="B71" s="45" t="s">
        <v>96</v>
      </c>
      <c r="C71" s="3"/>
      <c r="D71" s="3"/>
      <c r="E71" s="3"/>
      <c r="F71" s="3"/>
      <c r="G71" s="3"/>
      <c r="H71" s="109">
        <v>2</v>
      </c>
      <c r="I71" s="66"/>
      <c r="J71" s="111" t="s">
        <v>138</v>
      </c>
      <c r="K71" s="68"/>
      <c r="L71" s="3"/>
      <c r="M71" s="27"/>
    </row>
    <row r="72" spans="1:13" ht="14.25">
      <c r="A72" s="1">
        <v>45</v>
      </c>
      <c r="B72" s="45" t="s">
        <v>97</v>
      </c>
      <c r="C72" s="3"/>
      <c r="D72" s="3"/>
      <c r="E72" s="3"/>
      <c r="F72" s="3"/>
      <c r="G72" s="3"/>
      <c r="H72" s="109">
        <v>10</v>
      </c>
      <c r="I72" s="66"/>
      <c r="J72" s="111" t="s">
        <v>138</v>
      </c>
      <c r="K72" s="68"/>
      <c r="L72" s="3"/>
      <c r="M72" s="27"/>
    </row>
    <row r="73" spans="1:13" ht="14.25">
      <c r="A73" s="1">
        <v>46</v>
      </c>
      <c r="B73" s="45" t="s">
        <v>98</v>
      </c>
      <c r="C73" s="3"/>
      <c r="D73" s="3"/>
      <c r="E73" s="3"/>
      <c r="F73" s="3"/>
      <c r="G73" s="3"/>
      <c r="H73" s="109">
        <v>1</v>
      </c>
      <c r="I73" s="66"/>
      <c r="J73" s="111" t="s">
        <v>138</v>
      </c>
      <c r="K73" s="68"/>
      <c r="L73" s="3"/>
      <c r="M73" s="27"/>
    </row>
    <row r="74" spans="1:13" ht="14.25">
      <c r="A74" s="1">
        <v>47</v>
      </c>
      <c r="B74" s="45" t="s">
        <v>99</v>
      </c>
      <c r="C74" s="3"/>
      <c r="D74" s="3"/>
      <c r="E74" s="3"/>
      <c r="F74" s="3"/>
      <c r="G74" s="3"/>
      <c r="H74" s="109">
        <v>1</v>
      </c>
      <c r="I74" s="66"/>
      <c r="J74" s="111" t="s">
        <v>138</v>
      </c>
      <c r="K74" s="68"/>
      <c r="L74" s="3"/>
      <c r="M74" s="27"/>
    </row>
    <row r="75" spans="1:13" ht="14.25">
      <c r="A75" s="1">
        <v>48</v>
      </c>
      <c r="B75" s="45" t="s">
        <v>100</v>
      </c>
      <c r="C75" s="3"/>
      <c r="D75" s="3"/>
      <c r="E75" s="3"/>
      <c r="F75" s="3"/>
      <c r="G75" s="3"/>
      <c r="H75" s="109">
        <v>1</v>
      </c>
      <c r="I75" s="66"/>
      <c r="J75" s="111" t="s">
        <v>138</v>
      </c>
      <c r="K75" s="68"/>
      <c r="L75" s="3"/>
      <c r="M75" s="27"/>
    </row>
    <row r="76" spans="1:13" ht="14.25">
      <c r="A76" s="1">
        <v>49</v>
      </c>
      <c r="B76" s="45" t="s">
        <v>101</v>
      </c>
      <c r="C76" s="3"/>
      <c r="D76" s="3"/>
      <c r="E76" s="3"/>
      <c r="F76" s="3"/>
      <c r="G76" s="3"/>
      <c r="H76" s="109">
        <v>30</v>
      </c>
      <c r="I76" s="66"/>
      <c r="J76" s="111" t="s">
        <v>138</v>
      </c>
      <c r="K76" s="68"/>
      <c r="L76" s="3"/>
      <c r="M76" s="27"/>
    </row>
    <row r="77" spans="1:13" ht="14.25">
      <c r="A77" s="1">
        <v>50</v>
      </c>
      <c r="B77" s="45" t="s">
        <v>102</v>
      </c>
      <c r="C77" s="3"/>
      <c r="D77" s="3"/>
      <c r="E77" s="3"/>
      <c r="F77" s="3"/>
      <c r="G77" s="3"/>
      <c r="H77" s="109">
        <v>1</v>
      </c>
      <c r="I77" s="66"/>
      <c r="J77" s="111" t="s">
        <v>138</v>
      </c>
      <c r="K77" s="68"/>
      <c r="L77" s="3"/>
      <c r="M77" s="27"/>
    </row>
    <row r="78" spans="1:13" ht="14.25">
      <c r="A78" s="1">
        <v>51</v>
      </c>
      <c r="B78" s="45" t="s">
        <v>103</v>
      </c>
      <c r="C78" s="3"/>
      <c r="D78" s="3"/>
      <c r="E78" s="3"/>
      <c r="F78" s="3"/>
      <c r="G78" s="3"/>
      <c r="H78" s="109">
        <v>1</v>
      </c>
      <c r="I78" s="66"/>
      <c r="J78" s="111" t="s">
        <v>138</v>
      </c>
      <c r="K78" s="68"/>
      <c r="L78" s="3"/>
      <c r="M78" s="27"/>
    </row>
    <row r="79" spans="1:13" ht="14.25">
      <c r="A79" s="1">
        <v>52</v>
      </c>
      <c r="B79" s="45" t="s">
        <v>104</v>
      </c>
      <c r="C79" s="3"/>
      <c r="D79" s="3"/>
      <c r="E79" s="3"/>
      <c r="F79" s="3"/>
      <c r="G79" s="3"/>
      <c r="H79" s="109">
        <v>1</v>
      </c>
      <c r="I79" s="66"/>
      <c r="J79" s="111" t="s">
        <v>138</v>
      </c>
      <c r="K79" s="68"/>
      <c r="L79" s="3"/>
      <c r="M79" s="27"/>
    </row>
    <row r="80" spans="1:13" ht="14.25">
      <c r="A80" s="1">
        <v>53</v>
      </c>
      <c r="B80" s="45" t="s">
        <v>105</v>
      </c>
      <c r="C80" s="3"/>
      <c r="D80" s="3"/>
      <c r="E80" s="3"/>
      <c r="F80" s="3"/>
      <c r="G80" s="3"/>
      <c r="H80" s="109">
        <v>1</v>
      </c>
      <c r="I80" s="66"/>
      <c r="J80" s="111" t="s">
        <v>138</v>
      </c>
      <c r="K80" s="68"/>
      <c r="L80" s="3"/>
      <c r="M80" s="27"/>
    </row>
    <row r="81" spans="1:13" ht="14.25">
      <c r="A81" s="1">
        <v>54</v>
      </c>
      <c r="B81" s="45" t="s">
        <v>106</v>
      </c>
      <c r="C81" s="3"/>
      <c r="D81" s="3"/>
      <c r="E81" s="3"/>
      <c r="F81" s="3"/>
      <c r="G81" s="3"/>
      <c r="H81" s="109">
        <v>3</v>
      </c>
      <c r="I81" s="66"/>
      <c r="J81" s="111" t="s">
        <v>138</v>
      </c>
      <c r="K81" s="68"/>
      <c r="L81" s="3"/>
      <c r="M81" s="27"/>
    </row>
    <row r="82" spans="1:13" ht="14.25">
      <c r="A82" s="1">
        <v>55</v>
      </c>
      <c r="B82" s="45" t="s">
        <v>107</v>
      </c>
      <c r="C82" s="3"/>
      <c r="D82" s="3"/>
      <c r="E82" s="3"/>
      <c r="F82" s="3"/>
      <c r="G82" s="3"/>
      <c r="H82" s="109">
        <v>2</v>
      </c>
      <c r="I82" s="66"/>
      <c r="J82" s="111" t="s">
        <v>138</v>
      </c>
      <c r="K82" s="68"/>
      <c r="L82" s="3"/>
      <c r="M82" s="27"/>
    </row>
    <row r="83" spans="1:13" ht="14.25">
      <c r="A83" s="1">
        <v>56</v>
      </c>
      <c r="B83" s="45" t="s">
        <v>108</v>
      </c>
      <c r="C83" s="3"/>
      <c r="D83" s="3"/>
      <c r="E83" s="3"/>
      <c r="F83" s="3"/>
      <c r="G83" s="3"/>
      <c r="H83" s="109">
        <v>8</v>
      </c>
      <c r="I83" s="66"/>
      <c r="J83" s="111" t="s">
        <v>138</v>
      </c>
      <c r="K83" s="68"/>
      <c r="L83" s="3"/>
      <c r="M83" s="27"/>
    </row>
    <row r="84" spans="1:13" ht="14.25">
      <c r="A84" s="1">
        <v>57</v>
      </c>
      <c r="B84" s="45" t="s">
        <v>109</v>
      </c>
      <c r="C84" s="3"/>
      <c r="D84" s="3"/>
      <c r="E84" s="3"/>
      <c r="F84" s="3"/>
      <c r="G84" s="3"/>
      <c r="H84" s="109">
        <v>8</v>
      </c>
      <c r="I84" s="66"/>
      <c r="J84" s="111" t="s">
        <v>138</v>
      </c>
      <c r="K84" s="68"/>
      <c r="L84" s="3"/>
      <c r="M84" s="27"/>
    </row>
    <row r="85" spans="1:13" ht="14.25">
      <c r="A85" s="1">
        <v>58</v>
      </c>
      <c r="B85" s="45" t="s">
        <v>110</v>
      </c>
      <c r="C85" s="3"/>
      <c r="D85" s="3"/>
      <c r="E85" s="3"/>
      <c r="F85" s="3"/>
      <c r="G85" s="3"/>
      <c r="H85" s="109">
        <v>10</v>
      </c>
      <c r="I85" s="66"/>
      <c r="J85" s="111" t="s">
        <v>138</v>
      </c>
      <c r="K85" s="68"/>
      <c r="L85" s="3"/>
      <c r="M85" s="27"/>
    </row>
    <row r="86" spans="1:13" ht="14.25">
      <c r="A86" s="1">
        <v>59</v>
      </c>
      <c r="B86" s="45" t="s">
        <v>111</v>
      </c>
      <c r="C86" s="3"/>
      <c r="D86" s="3"/>
      <c r="E86" s="3"/>
      <c r="F86" s="3"/>
      <c r="G86" s="3"/>
      <c r="H86" s="109">
        <v>50</v>
      </c>
      <c r="I86" s="66"/>
      <c r="J86" s="111" t="s">
        <v>140</v>
      </c>
      <c r="K86" s="68"/>
      <c r="L86" s="3"/>
      <c r="M86" s="27"/>
    </row>
    <row r="87" spans="1:13" ht="14.25">
      <c r="A87" s="1">
        <v>60</v>
      </c>
      <c r="B87" s="45" t="s">
        <v>112</v>
      </c>
      <c r="C87" s="3"/>
      <c r="D87" s="3"/>
      <c r="E87" s="3"/>
      <c r="F87" s="3"/>
      <c r="G87" s="3"/>
      <c r="H87" s="109">
        <v>11</v>
      </c>
      <c r="I87" s="66"/>
      <c r="J87" s="111" t="s">
        <v>138</v>
      </c>
      <c r="K87" s="68"/>
      <c r="L87" s="3"/>
      <c r="M87" s="27"/>
    </row>
    <row r="88" spans="1:13" ht="14.25">
      <c r="A88" s="1">
        <v>61</v>
      </c>
      <c r="B88" s="45" t="s">
        <v>113</v>
      </c>
      <c r="C88" s="3"/>
      <c r="D88" s="3"/>
      <c r="E88" s="3"/>
      <c r="F88" s="3"/>
      <c r="G88" s="3"/>
      <c r="H88" s="109">
        <v>2</v>
      </c>
      <c r="I88" s="66"/>
      <c r="J88" s="111" t="s">
        <v>138</v>
      </c>
      <c r="K88" s="68"/>
      <c r="L88" s="3"/>
      <c r="M88" s="27"/>
    </row>
    <row r="89" spans="1:13" ht="14.25">
      <c r="A89" s="1">
        <v>62</v>
      </c>
      <c r="B89" s="45" t="s">
        <v>114</v>
      </c>
      <c r="C89" s="3"/>
      <c r="D89" s="3"/>
      <c r="E89" s="3"/>
      <c r="F89" s="3"/>
      <c r="G89" s="3"/>
      <c r="H89" s="109">
        <v>2</v>
      </c>
      <c r="I89" s="66"/>
      <c r="J89" s="111" t="s">
        <v>138</v>
      </c>
      <c r="K89" s="68"/>
      <c r="L89" s="3"/>
      <c r="M89" s="27"/>
    </row>
    <row r="90" spans="1:13" ht="14.25">
      <c r="A90" s="1">
        <v>63</v>
      </c>
      <c r="B90" s="45" t="s">
        <v>115</v>
      </c>
      <c r="C90" s="3"/>
      <c r="D90" s="3"/>
      <c r="E90" s="3"/>
      <c r="F90" s="3"/>
      <c r="G90" s="3"/>
      <c r="H90" s="109">
        <v>1</v>
      </c>
      <c r="I90" s="66"/>
      <c r="J90" s="111" t="s">
        <v>138</v>
      </c>
      <c r="K90" s="68"/>
      <c r="L90" s="3"/>
      <c r="M90" s="27"/>
    </row>
    <row r="91" spans="1:13" ht="14.25">
      <c r="A91" s="1">
        <v>64</v>
      </c>
      <c r="B91" s="45" t="s">
        <v>116</v>
      </c>
      <c r="C91" s="3"/>
      <c r="D91" s="3"/>
      <c r="E91" s="3"/>
      <c r="F91" s="3"/>
      <c r="G91" s="3"/>
      <c r="H91" s="109">
        <v>1</v>
      </c>
      <c r="I91" s="66"/>
      <c r="J91" s="111" t="s">
        <v>138</v>
      </c>
      <c r="K91" s="68"/>
      <c r="L91" s="3"/>
      <c r="M91" s="27"/>
    </row>
    <row r="92" spans="1:13" ht="14.25">
      <c r="A92" s="1">
        <v>65</v>
      </c>
      <c r="B92" s="45" t="s">
        <v>117</v>
      </c>
      <c r="C92" s="3"/>
      <c r="D92" s="3"/>
      <c r="E92" s="3"/>
      <c r="F92" s="3"/>
      <c r="G92" s="3"/>
      <c r="H92" s="109">
        <v>4</v>
      </c>
      <c r="I92" s="66"/>
      <c r="J92" s="111" t="s">
        <v>138</v>
      </c>
      <c r="K92" s="68"/>
      <c r="L92" s="3"/>
      <c r="M92" s="27"/>
    </row>
    <row r="93" spans="1:13" ht="14.25">
      <c r="A93" s="1">
        <v>66</v>
      </c>
      <c r="B93" s="45" t="s">
        <v>118</v>
      </c>
      <c r="C93" s="3"/>
      <c r="D93" s="3"/>
      <c r="E93" s="3"/>
      <c r="F93" s="3"/>
      <c r="G93" s="3"/>
      <c r="H93" s="109">
        <v>1</v>
      </c>
      <c r="I93" s="66"/>
      <c r="J93" s="111" t="s">
        <v>138</v>
      </c>
      <c r="K93" s="68"/>
      <c r="L93" s="3"/>
      <c r="M93" s="27"/>
    </row>
    <row r="94" spans="1:13" ht="14.25">
      <c r="A94" s="1">
        <v>67</v>
      </c>
      <c r="B94" s="45" t="s">
        <v>119</v>
      </c>
      <c r="C94" s="3"/>
      <c r="D94" s="3"/>
      <c r="E94" s="3"/>
      <c r="F94" s="3"/>
      <c r="G94" s="3"/>
      <c r="H94" s="109">
        <v>2</v>
      </c>
      <c r="I94" s="66"/>
      <c r="J94" s="111" t="s">
        <v>138</v>
      </c>
      <c r="K94" s="68"/>
      <c r="L94" s="3"/>
      <c r="M94" s="27"/>
    </row>
    <row r="95" spans="1:13" ht="14.25">
      <c r="A95" s="1">
        <v>68</v>
      </c>
      <c r="B95" s="45" t="s">
        <v>120</v>
      </c>
      <c r="C95" s="3"/>
      <c r="D95" s="3"/>
      <c r="E95" s="3"/>
      <c r="F95" s="3"/>
      <c r="G95" s="3"/>
      <c r="H95" s="109">
        <v>2</v>
      </c>
      <c r="I95" s="66"/>
      <c r="J95" s="111" t="s">
        <v>138</v>
      </c>
      <c r="K95" s="68"/>
      <c r="L95" s="3"/>
      <c r="M95" s="27"/>
    </row>
    <row r="96" spans="1:13" ht="14.25">
      <c r="A96" s="1">
        <v>69</v>
      </c>
      <c r="B96" s="45" t="s">
        <v>121</v>
      </c>
      <c r="C96" s="3"/>
      <c r="D96" s="3"/>
      <c r="E96" s="3"/>
      <c r="F96" s="3"/>
      <c r="G96" s="3"/>
      <c r="H96" s="109">
        <v>1</v>
      </c>
      <c r="I96" s="66"/>
      <c r="J96" s="111" t="s">
        <v>138</v>
      </c>
      <c r="K96" s="68"/>
      <c r="L96" s="3"/>
      <c r="M96" s="27"/>
    </row>
    <row r="97" spans="1:13" ht="14.25">
      <c r="A97" s="1">
        <v>70</v>
      </c>
      <c r="B97" s="45" t="s">
        <v>122</v>
      </c>
      <c r="C97" s="3"/>
      <c r="D97" s="3"/>
      <c r="E97" s="3"/>
      <c r="F97" s="3"/>
      <c r="G97" s="3"/>
      <c r="H97" s="109">
        <v>1</v>
      </c>
      <c r="I97" s="66"/>
      <c r="J97" s="111" t="s">
        <v>138</v>
      </c>
      <c r="K97" s="68"/>
      <c r="L97" s="3"/>
      <c r="M97" s="27"/>
    </row>
    <row r="98" spans="1:13" ht="14.25">
      <c r="A98" s="1">
        <v>71</v>
      </c>
      <c r="B98" s="45" t="s">
        <v>123</v>
      </c>
      <c r="C98" s="3"/>
      <c r="D98" s="3"/>
      <c r="E98" s="3"/>
      <c r="F98" s="3"/>
      <c r="G98" s="3"/>
      <c r="H98" s="109">
        <v>3</v>
      </c>
      <c r="I98" s="66"/>
      <c r="J98" s="111" t="s">
        <v>138</v>
      </c>
      <c r="K98" s="68"/>
      <c r="L98" s="3"/>
      <c r="M98" s="27"/>
    </row>
    <row r="99" spans="1:13" ht="14.25">
      <c r="A99" s="1">
        <v>72</v>
      </c>
      <c r="B99" s="45" t="s">
        <v>124</v>
      </c>
      <c r="C99" s="3"/>
      <c r="D99" s="3"/>
      <c r="E99" s="3"/>
      <c r="F99" s="3"/>
      <c r="G99" s="3"/>
      <c r="H99" s="109">
        <v>4</v>
      </c>
      <c r="I99" s="66"/>
      <c r="J99" s="111" t="s">
        <v>138</v>
      </c>
      <c r="K99" s="68"/>
      <c r="L99" s="3"/>
      <c r="M99" s="27"/>
    </row>
    <row r="100" spans="1:13" ht="14.25">
      <c r="A100" s="1">
        <v>73</v>
      </c>
      <c r="B100" s="45" t="s">
        <v>125</v>
      </c>
      <c r="C100" s="3"/>
      <c r="D100" s="3"/>
      <c r="E100" s="3"/>
      <c r="F100" s="3"/>
      <c r="G100" s="3"/>
      <c r="H100" s="109">
        <v>9</v>
      </c>
      <c r="I100" s="66"/>
      <c r="J100" s="111" t="s">
        <v>140</v>
      </c>
      <c r="K100" s="68"/>
      <c r="L100" s="3"/>
      <c r="M100" s="27"/>
    </row>
    <row r="101" spans="1:13" ht="14.25">
      <c r="A101" s="1">
        <v>74</v>
      </c>
      <c r="B101" s="45" t="s">
        <v>126</v>
      </c>
      <c r="C101" s="3"/>
      <c r="D101" s="3"/>
      <c r="E101" s="3"/>
      <c r="F101" s="3"/>
      <c r="G101" s="3"/>
      <c r="H101" s="109">
        <v>1</v>
      </c>
      <c r="I101" s="66"/>
      <c r="J101" s="111" t="s">
        <v>138</v>
      </c>
      <c r="K101" s="68"/>
      <c r="L101" s="3"/>
      <c r="M101" s="27"/>
    </row>
    <row r="102" spans="1:13" ht="14.25">
      <c r="A102" s="1">
        <v>75</v>
      </c>
      <c r="B102" s="45" t="s">
        <v>127</v>
      </c>
      <c r="C102" s="3"/>
      <c r="D102" s="3"/>
      <c r="E102" s="3"/>
      <c r="F102" s="3"/>
      <c r="G102" s="3"/>
      <c r="H102" s="109">
        <v>1</v>
      </c>
      <c r="I102" s="66"/>
      <c r="J102" s="111" t="s">
        <v>139</v>
      </c>
      <c r="K102" s="68"/>
      <c r="L102" s="3"/>
      <c r="M102" s="27"/>
    </row>
    <row r="103" spans="1:13" ht="14.25">
      <c r="A103" s="1">
        <v>76</v>
      </c>
      <c r="B103" s="45" t="s">
        <v>128</v>
      </c>
      <c r="C103" s="3"/>
      <c r="D103" s="3"/>
      <c r="E103" s="3"/>
      <c r="F103" s="3"/>
      <c r="G103" s="3"/>
      <c r="H103" s="109">
        <v>15</v>
      </c>
      <c r="I103" s="66"/>
      <c r="J103" s="111" t="s">
        <v>140</v>
      </c>
      <c r="K103" s="68"/>
      <c r="L103" s="3"/>
      <c r="M103" s="27"/>
    </row>
    <row r="104" spans="1:13" ht="14.25">
      <c r="A104" s="1">
        <v>77</v>
      </c>
      <c r="B104" s="45" t="s">
        <v>129</v>
      </c>
      <c r="C104" s="3"/>
      <c r="D104" s="3"/>
      <c r="E104" s="3"/>
      <c r="F104" s="3"/>
      <c r="G104" s="3"/>
      <c r="H104" s="109">
        <v>4</v>
      </c>
      <c r="I104" s="66"/>
      <c r="J104" s="111" t="s">
        <v>138</v>
      </c>
      <c r="K104" s="68"/>
      <c r="L104" s="3"/>
      <c r="M104" s="27"/>
    </row>
    <row r="105" spans="1:13" ht="14.25">
      <c r="A105" s="1">
        <v>78</v>
      </c>
      <c r="B105" s="45" t="s">
        <v>130</v>
      </c>
      <c r="C105" s="3"/>
      <c r="D105" s="3"/>
      <c r="E105" s="3"/>
      <c r="F105" s="3"/>
      <c r="G105" s="3"/>
      <c r="H105" s="109">
        <v>16</v>
      </c>
      <c r="I105" s="66"/>
      <c r="J105" s="111" t="s">
        <v>138</v>
      </c>
      <c r="K105" s="68"/>
      <c r="L105" s="3"/>
      <c r="M105" s="27"/>
    </row>
    <row r="106" spans="1:13" ht="14.25">
      <c r="A106" s="1">
        <v>79</v>
      </c>
      <c r="B106" s="45" t="s">
        <v>131</v>
      </c>
      <c r="C106" s="3"/>
      <c r="D106" s="3"/>
      <c r="E106" s="3"/>
      <c r="F106" s="3"/>
      <c r="G106" s="3"/>
      <c r="H106" s="109">
        <v>2</v>
      </c>
      <c r="I106" s="66"/>
      <c r="J106" s="111" t="s">
        <v>138</v>
      </c>
      <c r="K106" s="68"/>
      <c r="L106" s="3"/>
      <c r="M106" s="27"/>
    </row>
    <row r="107" spans="1:13" ht="14.25">
      <c r="A107" s="1">
        <v>80</v>
      </c>
      <c r="B107" s="45" t="s">
        <v>132</v>
      </c>
      <c r="C107" s="3"/>
      <c r="D107" s="3"/>
      <c r="E107" s="3"/>
      <c r="F107" s="3"/>
      <c r="G107" s="3"/>
      <c r="H107" s="109">
        <v>2</v>
      </c>
      <c r="I107" s="66"/>
      <c r="J107" s="111" t="s">
        <v>138</v>
      </c>
      <c r="K107" s="68"/>
      <c r="L107" s="3"/>
      <c r="M107" s="27"/>
    </row>
    <row r="108" spans="1:13" ht="14.25">
      <c r="A108" s="1">
        <v>81</v>
      </c>
      <c r="B108" s="45" t="s">
        <v>133</v>
      </c>
      <c r="C108" s="3"/>
      <c r="D108" s="3"/>
      <c r="E108" s="3"/>
      <c r="F108" s="3"/>
      <c r="G108" s="3"/>
      <c r="H108" s="109">
        <v>2</v>
      </c>
      <c r="I108" s="66"/>
      <c r="J108" s="111" t="s">
        <v>138</v>
      </c>
      <c r="K108" s="68"/>
      <c r="L108" s="3"/>
      <c r="M108" s="27"/>
    </row>
    <row r="109" spans="1:13" ht="14.25">
      <c r="A109" s="1">
        <v>82</v>
      </c>
      <c r="B109" s="45" t="s">
        <v>134</v>
      </c>
      <c r="C109" s="3"/>
      <c r="D109" s="3"/>
      <c r="E109" s="3"/>
      <c r="F109" s="3"/>
      <c r="G109" s="3"/>
      <c r="H109" s="109">
        <v>2</v>
      </c>
      <c r="I109" s="66"/>
      <c r="J109" s="111" t="s">
        <v>138</v>
      </c>
      <c r="K109" s="68"/>
      <c r="L109" s="3"/>
      <c r="M109" s="27"/>
    </row>
    <row r="110" spans="1:13" ht="14.25">
      <c r="A110" s="1">
        <v>83</v>
      </c>
      <c r="B110" s="45" t="s">
        <v>135</v>
      </c>
      <c r="C110" s="3"/>
      <c r="D110" s="3"/>
      <c r="E110" s="3"/>
      <c r="F110" s="3"/>
      <c r="G110" s="3"/>
      <c r="H110" s="109">
        <v>1</v>
      </c>
      <c r="I110" s="66"/>
      <c r="J110" s="111" t="s">
        <v>138</v>
      </c>
      <c r="K110" s="68"/>
      <c r="L110" s="3"/>
      <c r="M110" s="27"/>
    </row>
    <row r="111" spans="1:13" ht="14.25">
      <c r="A111" s="1">
        <v>84</v>
      </c>
      <c r="B111" s="45" t="s">
        <v>136</v>
      </c>
      <c r="C111" s="3"/>
      <c r="D111" s="3"/>
      <c r="E111" s="3"/>
      <c r="F111" s="3"/>
      <c r="G111" s="3"/>
      <c r="H111" s="109">
        <v>1</v>
      </c>
      <c r="I111" s="66"/>
      <c r="J111" s="111" t="s">
        <v>138</v>
      </c>
      <c r="K111" s="68"/>
      <c r="L111" s="3"/>
      <c r="M111" s="27"/>
    </row>
    <row r="112" spans="1:13" ht="15" thickBot="1">
      <c r="A112" s="1">
        <v>85</v>
      </c>
      <c r="B112" s="45" t="s">
        <v>137</v>
      </c>
      <c r="C112" s="3"/>
      <c r="D112" s="3"/>
      <c r="E112" s="3"/>
      <c r="F112" s="3"/>
      <c r="G112" s="3"/>
      <c r="H112" s="109">
        <v>3</v>
      </c>
      <c r="I112" s="66"/>
      <c r="J112" s="111" t="s">
        <v>138</v>
      </c>
      <c r="K112" s="68"/>
      <c r="L112" s="3"/>
      <c r="M112" s="73"/>
    </row>
    <row r="113" spans="1:13" ht="15.75" thickBot="1">
      <c r="A113" s="1"/>
      <c r="B113" s="126" t="s">
        <v>164</v>
      </c>
      <c r="C113" s="3"/>
      <c r="D113" s="3"/>
      <c r="E113" s="3"/>
      <c r="F113" s="3"/>
      <c r="G113" s="3"/>
      <c r="H113" s="114"/>
      <c r="I113" s="48"/>
      <c r="J113" s="115"/>
      <c r="K113" s="116"/>
      <c r="L113" s="41"/>
      <c r="M113" s="42"/>
    </row>
    <row r="114" spans="1:15" ht="15.75" thickBot="1">
      <c r="A114" s="46"/>
      <c r="B114" s="69" t="s">
        <v>165</v>
      </c>
      <c r="C114" s="46"/>
      <c r="D114" s="46"/>
      <c r="E114" s="46"/>
      <c r="F114" s="46"/>
      <c r="G114" s="46"/>
      <c r="H114" s="114"/>
      <c r="I114" s="48"/>
      <c r="J114" s="115"/>
      <c r="K114" s="116"/>
      <c r="L114" s="117"/>
      <c r="M114" s="118"/>
      <c r="O114" s="61"/>
    </row>
    <row r="115" spans="1:13" ht="15" thickBot="1">
      <c r="A115" s="1"/>
      <c r="B115" s="70" t="s">
        <v>144</v>
      </c>
      <c r="C115" s="3"/>
      <c r="D115" s="3"/>
      <c r="E115" s="3"/>
      <c r="F115" s="3"/>
      <c r="G115" s="3"/>
      <c r="H115" s="114"/>
      <c r="I115" s="48"/>
      <c r="J115" s="115"/>
      <c r="K115" s="116"/>
      <c r="L115" s="3"/>
      <c r="M115" s="112"/>
    </row>
    <row r="116" spans="1:17" ht="15.75" thickBot="1">
      <c r="A116" s="74"/>
      <c r="B116" s="75" t="s">
        <v>145</v>
      </c>
      <c r="C116" s="76"/>
      <c r="D116" s="76"/>
      <c r="E116" s="76"/>
      <c r="F116" s="76"/>
      <c r="G116" s="76"/>
      <c r="H116" s="114"/>
      <c r="I116" s="48"/>
      <c r="J116" s="115"/>
      <c r="K116" s="116"/>
      <c r="L116" s="76"/>
      <c r="M116" s="77"/>
      <c r="O116" s="61"/>
      <c r="Q116" s="61"/>
    </row>
    <row r="117" spans="1:13" ht="24" customHeight="1">
      <c r="A117" s="169" t="s">
        <v>170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70"/>
    </row>
    <row r="118" spans="1:13" ht="12.75">
      <c r="A118" s="78"/>
      <c r="B118" s="168" t="s">
        <v>167</v>
      </c>
      <c r="C118" s="168"/>
      <c r="D118" s="79"/>
      <c r="E118" s="79"/>
      <c r="F118" s="79"/>
      <c r="G118" s="79"/>
      <c r="H118" s="167"/>
      <c r="I118" s="167"/>
      <c r="J118" s="167"/>
      <c r="K118" s="167"/>
      <c r="L118" s="167"/>
      <c r="M118" s="167"/>
    </row>
    <row r="119" spans="1:13" ht="12.75">
      <c r="A119" s="78"/>
      <c r="B119" s="78"/>
      <c r="C119" s="78"/>
      <c r="D119" s="79"/>
      <c r="E119" s="79"/>
      <c r="F119" s="79"/>
      <c r="G119" s="79"/>
      <c r="H119" s="171"/>
      <c r="I119" s="171"/>
      <c r="J119" s="171"/>
      <c r="K119" s="171"/>
      <c r="L119" s="171"/>
      <c r="M119" s="171"/>
    </row>
    <row r="120" spans="1:13" ht="12.75">
      <c r="A120" s="78"/>
      <c r="B120" s="78"/>
      <c r="C120" s="78"/>
      <c r="D120" s="79"/>
      <c r="E120" s="79"/>
      <c r="F120" s="79"/>
      <c r="G120" s="79"/>
      <c r="H120" s="171"/>
      <c r="I120" s="171"/>
      <c r="J120" s="171"/>
      <c r="K120" s="171"/>
      <c r="L120" s="171"/>
      <c r="M120" s="171"/>
    </row>
    <row r="121" spans="1:13" ht="25.5" customHeight="1">
      <c r="A121" s="78"/>
      <c r="B121" s="119" t="s">
        <v>168</v>
      </c>
      <c r="C121" s="78"/>
      <c r="D121" s="79"/>
      <c r="E121" s="79"/>
      <c r="F121" s="79"/>
      <c r="G121" s="79"/>
      <c r="H121" s="171"/>
      <c r="I121" s="171"/>
      <c r="J121" s="171"/>
      <c r="K121" s="171"/>
      <c r="L121" s="171"/>
      <c r="M121" s="171"/>
    </row>
    <row r="122" spans="1:13" ht="12.75">
      <c r="A122" s="165"/>
      <c r="B122" s="165"/>
      <c r="C122" s="78"/>
      <c r="D122" s="79"/>
      <c r="E122" s="79"/>
      <c r="F122" s="79"/>
      <c r="G122" s="79"/>
      <c r="H122" s="171"/>
      <c r="I122" s="171"/>
      <c r="J122" s="171"/>
      <c r="K122" s="171"/>
      <c r="L122" s="171"/>
      <c r="M122" s="171"/>
    </row>
    <row r="123" spans="1:13" ht="12.75">
      <c r="A123" s="165"/>
      <c r="B123" s="165"/>
      <c r="C123" s="78"/>
      <c r="D123" s="79"/>
      <c r="E123" s="79"/>
      <c r="F123" s="79"/>
      <c r="G123" s="79"/>
      <c r="H123" s="171"/>
      <c r="I123" s="171"/>
      <c r="J123" s="171"/>
      <c r="K123" s="171"/>
      <c r="L123" s="171"/>
      <c r="M123" s="171"/>
    </row>
    <row r="124" spans="1:13" ht="12.75">
      <c r="A124" s="119"/>
      <c r="C124" s="78"/>
      <c r="D124" s="79"/>
      <c r="E124" s="79"/>
      <c r="F124" s="79"/>
      <c r="G124" s="79"/>
      <c r="H124" s="171"/>
      <c r="I124" s="171"/>
      <c r="J124" s="171"/>
      <c r="K124" s="171"/>
      <c r="L124" s="171"/>
      <c r="M124" s="171"/>
    </row>
    <row r="125" spans="1:13" ht="12.75">
      <c r="A125" s="165"/>
      <c r="B125" s="165"/>
      <c r="C125" s="78"/>
      <c r="D125" s="78"/>
      <c r="E125" s="78"/>
      <c r="F125" s="78"/>
      <c r="G125" s="78"/>
      <c r="H125" s="167"/>
      <c r="I125" s="167"/>
      <c r="J125" s="167"/>
      <c r="K125" s="167"/>
      <c r="L125" s="167"/>
      <c r="M125" s="167"/>
    </row>
    <row r="126" spans="1:13" ht="12.75">
      <c r="A126" s="80"/>
      <c r="B126" s="79"/>
      <c r="C126" s="79"/>
      <c r="D126" s="79"/>
      <c r="E126" s="79"/>
      <c r="F126" s="79"/>
      <c r="G126" s="79"/>
      <c r="H126" s="166"/>
      <c r="I126" s="166"/>
      <c r="J126" s="166"/>
      <c r="K126" s="166"/>
      <c r="L126" s="166"/>
      <c r="M126" s="166"/>
    </row>
    <row r="127" spans="1:13" ht="12.75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</row>
    <row r="128" spans="1:13" ht="12.75">
      <c r="A128" s="164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</row>
    <row r="129" spans="1:13" ht="12.75">
      <c r="A129" s="164"/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</row>
    <row r="130" spans="1:13" ht="12.75">
      <c r="A130" s="164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</row>
    <row r="131" spans="1:13" ht="12.75">
      <c r="A131" s="164"/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</row>
    <row r="132" spans="1:13" ht="12.75">
      <c r="A132" s="164"/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</row>
    <row r="133" spans="9:13" ht="12.75">
      <c r="I133"/>
      <c r="J133"/>
      <c r="M133"/>
    </row>
    <row r="134" spans="9:13" ht="12.75">
      <c r="I134"/>
      <c r="J134"/>
      <c r="M134"/>
    </row>
    <row r="135" spans="9:13" ht="12.75">
      <c r="I135"/>
      <c r="J135"/>
      <c r="M135"/>
    </row>
    <row r="136" spans="9:13" ht="12.75">
      <c r="I136"/>
      <c r="J136"/>
      <c r="M136"/>
    </row>
    <row r="137" spans="9:13" ht="12.75">
      <c r="I137"/>
      <c r="J137"/>
      <c r="M137"/>
    </row>
    <row r="138" spans="9:13" ht="12.75">
      <c r="I138"/>
      <c r="J138"/>
      <c r="M138"/>
    </row>
    <row r="139" spans="9:13" ht="12.75">
      <c r="I139"/>
      <c r="J139"/>
      <c r="M139"/>
    </row>
    <row r="140" spans="9:13" ht="12.75">
      <c r="I140"/>
      <c r="J140"/>
      <c r="M140"/>
    </row>
    <row r="141" spans="9:13" ht="12.75">
      <c r="I141"/>
      <c r="J141"/>
      <c r="M141"/>
    </row>
    <row r="142" spans="9:13" ht="12.75">
      <c r="I142"/>
      <c r="J142"/>
      <c r="M142"/>
    </row>
    <row r="143" spans="9:13" ht="12.75">
      <c r="I143"/>
      <c r="J143"/>
      <c r="M143"/>
    </row>
    <row r="144" spans="9:13" ht="12.75">
      <c r="I144"/>
      <c r="J144"/>
      <c r="M144"/>
    </row>
    <row r="145" spans="9:13" ht="12.75">
      <c r="I145"/>
      <c r="J145"/>
      <c r="M145"/>
    </row>
    <row r="146" spans="9:13" ht="12.75">
      <c r="I146"/>
      <c r="J146"/>
      <c r="M146"/>
    </row>
    <row r="147" spans="9:13" ht="12.75">
      <c r="I147"/>
      <c r="J147"/>
      <c r="M147"/>
    </row>
    <row r="148" spans="9:13" ht="12.75">
      <c r="I148"/>
      <c r="J148"/>
      <c r="M148"/>
    </row>
    <row r="149" spans="9:13" ht="12.75">
      <c r="I149"/>
      <c r="J149"/>
      <c r="M149"/>
    </row>
    <row r="150" spans="9:13" ht="12.75">
      <c r="I150"/>
      <c r="J150"/>
      <c r="M150"/>
    </row>
    <row r="151" spans="9:13" ht="12.75">
      <c r="I151"/>
      <c r="J151"/>
      <c r="M151"/>
    </row>
    <row r="152" spans="9:13" ht="12.75">
      <c r="I152"/>
      <c r="J152"/>
      <c r="M152"/>
    </row>
    <row r="153" spans="9:13" ht="12.75">
      <c r="I153"/>
      <c r="J153"/>
      <c r="M153"/>
    </row>
    <row r="154" spans="9:13" ht="12.75">
      <c r="I154"/>
      <c r="J154"/>
      <c r="M154"/>
    </row>
    <row r="155" spans="9:13" ht="12.75">
      <c r="I155"/>
      <c r="J155"/>
      <c r="M155"/>
    </row>
    <row r="156" spans="9:13" ht="12.75">
      <c r="I156"/>
      <c r="J156"/>
      <c r="M156"/>
    </row>
    <row r="157" spans="9:13" ht="12.75">
      <c r="I157"/>
      <c r="J157"/>
      <c r="M157"/>
    </row>
    <row r="158" spans="9:13" ht="12.75">
      <c r="I158"/>
      <c r="J158"/>
      <c r="M158"/>
    </row>
    <row r="159" spans="9:13" ht="12.75">
      <c r="I159"/>
      <c r="J159"/>
      <c r="M159"/>
    </row>
    <row r="160" spans="9:13" ht="12.75">
      <c r="I160"/>
      <c r="J160"/>
      <c r="M160"/>
    </row>
    <row r="161" spans="9:13" ht="12.75">
      <c r="I161"/>
      <c r="J161"/>
      <c r="M161"/>
    </row>
    <row r="162" spans="9:13" ht="12.75">
      <c r="I162"/>
      <c r="J162"/>
      <c r="M162"/>
    </row>
    <row r="163" spans="9:13" ht="12.75">
      <c r="I163"/>
      <c r="J163"/>
      <c r="M163"/>
    </row>
    <row r="164" spans="9:13" ht="12.75">
      <c r="I164"/>
      <c r="J164"/>
      <c r="M164"/>
    </row>
    <row r="165" spans="9:13" ht="12.75">
      <c r="I165"/>
      <c r="J165"/>
      <c r="M165"/>
    </row>
    <row r="166" spans="9:13" ht="12.75">
      <c r="I166"/>
      <c r="J166"/>
      <c r="M166"/>
    </row>
    <row r="167" spans="9:13" ht="12.75">
      <c r="I167"/>
      <c r="J167"/>
      <c r="M167"/>
    </row>
    <row r="168" spans="9:13" ht="12.75">
      <c r="I168"/>
      <c r="J168"/>
      <c r="M168"/>
    </row>
    <row r="169" spans="9:13" ht="12.75">
      <c r="I169"/>
      <c r="J169"/>
      <c r="M169"/>
    </row>
    <row r="170" spans="9:13" ht="12.75">
      <c r="I170"/>
      <c r="J170"/>
      <c r="M170"/>
    </row>
    <row r="171" spans="9:13" ht="12.75">
      <c r="I171"/>
      <c r="J171"/>
      <c r="M171"/>
    </row>
    <row r="172" spans="9:13" ht="12.75">
      <c r="I172"/>
      <c r="J172"/>
      <c r="M172"/>
    </row>
    <row r="173" spans="9:13" ht="12.75">
      <c r="I173"/>
      <c r="J173"/>
      <c r="M173"/>
    </row>
    <row r="174" spans="9:13" ht="12.75">
      <c r="I174"/>
      <c r="J174"/>
      <c r="M174"/>
    </row>
    <row r="175" spans="9:13" ht="12.75">
      <c r="I175"/>
      <c r="J175"/>
      <c r="M175"/>
    </row>
    <row r="176" spans="9:13" ht="12.75">
      <c r="I176"/>
      <c r="J176"/>
      <c r="M176"/>
    </row>
    <row r="177" spans="9:13" ht="12.75">
      <c r="I177"/>
      <c r="J177"/>
      <c r="M177"/>
    </row>
    <row r="178" spans="9:13" ht="12.75">
      <c r="I178"/>
      <c r="J178"/>
      <c r="M178"/>
    </row>
    <row r="179" spans="9:13" ht="12.75">
      <c r="I179"/>
      <c r="J179"/>
      <c r="M179"/>
    </row>
    <row r="180" spans="9:13" ht="12.75">
      <c r="I180"/>
      <c r="J180"/>
      <c r="M180"/>
    </row>
    <row r="181" spans="9:13" ht="12.75">
      <c r="I181"/>
      <c r="J181"/>
      <c r="M181"/>
    </row>
    <row r="182" spans="9:13" ht="12.75">
      <c r="I182"/>
      <c r="J182"/>
      <c r="M182"/>
    </row>
    <row r="183" spans="9:13" ht="12.75">
      <c r="I183"/>
      <c r="J183"/>
      <c r="M183"/>
    </row>
    <row r="184" spans="9:13" ht="12.75">
      <c r="I184"/>
      <c r="J184"/>
      <c r="M184"/>
    </row>
    <row r="185" spans="9:13" ht="12.75">
      <c r="I185"/>
      <c r="J185"/>
      <c r="M185"/>
    </row>
    <row r="186" spans="9:13" ht="12.75">
      <c r="I186"/>
      <c r="J186"/>
      <c r="M186"/>
    </row>
    <row r="187" spans="9:13" ht="12.75">
      <c r="I187"/>
      <c r="J187"/>
      <c r="M187"/>
    </row>
    <row r="188" spans="9:13" ht="12.75">
      <c r="I188"/>
      <c r="J188"/>
      <c r="M188"/>
    </row>
    <row r="189" spans="9:13" ht="12.75">
      <c r="I189"/>
      <c r="J189"/>
      <c r="M189"/>
    </row>
    <row r="190" spans="9:13" ht="12.75">
      <c r="I190"/>
      <c r="J190"/>
      <c r="M190"/>
    </row>
    <row r="191" spans="9:13" ht="12.75">
      <c r="I191"/>
      <c r="J191"/>
      <c r="M191"/>
    </row>
    <row r="192" spans="9:13" ht="12.75">
      <c r="I192"/>
      <c r="J192"/>
      <c r="M192"/>
    </row>
    <row r="193" spans="9:13" ht="12.75">
      <c r="I193"/>
      <c r="J193"/>
      <c r="M193"/>
    </row>
    <row r="194" spans="9:13" ht="12.75">
      <c r="I194"/>
      <c r="J194"/>
      <c r="M194"/>
    </row>
    <row r="195" spans="9:13" ht="12.75">
      <c r="I195"/>
      <c r="J195"/>
      <c r="M195"/>
    </row>
    <row r="196" spans="9:13" ht="12.75">
      <c r="I196"/>
      <c r="J196"/>
      <c r="M196"/>
    </row>
    <row r="197" spans="9:13" ht="12.75">
      <c r="I197"/>
      <c r="J197"/>
      <c r="M197"/>
    </row>
    <row r="198" spans="9:13" ht="12.75">
      <c r="I198"/>
      <c r="J198"/>
      <c r="M198"/>
    </row>
    <row r="199" spans="9:13" ht="12.75">
      <c r="I199"/>
      <c r="J199"/>
      <c r="M199"/>
    </row>
    <row r="200" spans="9:13" ht="12.75">
      <c r="I200"/>
      <c r="J200"/>
      <c r="M200"/>
    </row>
    <row r="201" spans="9:13" ht="12.75">
      <c r="I201"/>
      <c r="J201"/>
      <c r="M201"/>
    </row>
    <row r="202" spans="9:13" ht="12.75">
      <c r="I202"/>
      <c r="J202"/>
      <c r="M202"/>
    </row>
    <row r="203" spans="9:13" ht="12.75">
      <c r="I203"/>
      <c r="J203"/>
      <c r="M203"/>
    </row>
    <row r="204" spans="9:13" ht="12.75">
      <c r="I204"/>
      <c r="J204"/>
      <c r="M204"/>
    </row>
    <row r="205" spans="9:13" ht="12.75">
      <c r="I205"/>
      <c r="J205"/>
      <c r="M205"/>
    </row>
    <row r="206" spans="9:13" ht="12.75">
      <c r="I206"/>
      <c r="J206"/>
      <c r="M206"/>
    </row>
    <row r="207" spans="9:13" ht="12.75">
      <c r="I207"/>
      <c r="J207"/>
      <c r="M207"/>
    </row>
    <row r="208" spans="9:13" ht="12.75">
      <c r="I208"/>
      <c r="J208"/>
      <c r="M208"/>
    </row>
    <row r="209" spans="9:13" ht="12.75">
      <c r="I209"/>
      <c r="J209"/>
      <c r="M209"/>
    </row>
    <row r="210" spans="9:13" ht="12.75">
      <c r="I210"/>
      <c r="J210"/>
      <c r="M210"/>
    </row>
    <row r="211" spans="9:13" ht="12.75">
      <c r="I211"/>
      <c r="J211"/>
      <c r="M211"/>
    </row>
    <row r="212" spans="9:13" ht="12.75">
      <c r="I212"/>
      <c r="J212"/>
      <c r="M212"/>
    </row>
    <row r="213" spans="9:13" ht="12.75">
      <c r="I213"/>
      <c r="J213"/>
      <c r="M213"/>
    </row>
    <row r="214" spans="9:13" ht="12.75">
      <c r="I214"/>
      <c r="J214"/>
      <c r="M214"/>
    </row>
    <row r="215" spans="9:13" ht="12.75">
      <c r="I215"/>
      <c r="J215"/>
      <c r="M215"/>
    </row>
    <row r="216" spans="9:13" ht="12.75">
      <c r="I216"/>
      <c r="J216"/>
      <c r="M216"/>
    </row>
    <row r="217" spans="9:13" ht="12.75">
      <c r="I217"/>
      <c r="J217"/>
      <c r="M217"/>
    </row>
    <row r="218" spans="9:13" ht="12.75">
      <c r="I218"/>
      <c r="J218"/>
      <c r="M218"/>
    </row>
    <row r="219" spans="9:13" ht="12.75">
      <c r="I219"/>
      <c r="J219"/>
      <c r="M219"/>
    </row>
    <row r="220" spans="9:13" ht="12.75">
      <c r="I220"/>
      <c r="J220"/>
      <c r="M220"/>
    </row>
    <row r="221" spans="9:13" ht="12.75">
      <c r="I221"/>
      <c r="J221"/>
      <c r="M221"/>
    </row>
    <row r="222" spans="9:13" ht="12.75">
      <c r="I222"/>
      <c r="J222"/>
      <c r="M222"/>
    </row>
    <row r="223" spans="9:13" ht="12.75">
      <c r="I223"/>
      <c r="J223"/>
      <c r="M223"/>
    </row>
    <row r="224" spans="9:13" ht="12.75">
      <c r="I224"/>
      <c r="J224"/>
      <c r="M224"/>
    </row>
    <row r="225" spans="9:13" ht="12.75">
      <c r="I225"/>
      <c r="J225"/>
      <c r="M225"/>
    </row>
    <row r="226" spans="9:13" ht="12.75">
      <c r="I226"/>
      <c r="J226"/>
      <c r="M226"/>
    </row>
    <row r="227" spans="9:13" ht="12.75">
      <c r="I227"/>
      <c r="J227"/>
      <c r="M227"/>
    </row>
    <row r="228" spans="9:13" ht="12.75">
      <c r="I228"/>
      <c r="J228"/>
      <c r="M228"/>
    </row>
    <row r="229" spans="9:13" ht="12.75">
      <c r="I229"/>
      <c r="J229"/>
      <c r="M229"/>
    </row>
    <row r="230" spans="9:13" ht="12.75">
      <c r="I230"/>
      <c r="J230"/>
      <c r="M230"/>
    </row>
    <row r="231" spans="9:13" ht="12.75">
      <c r="I231"/>
      <c r="J231"/>
      <c r="M231"/>
    </row>
    <row r="232" spans="9:13" ht="12.75">
      <c r="I232"/>
      <c r="J232"/>
      <c r="M232"/>
    </row>
    <row r="233" spans="9:13" ht="12.75">
      <c r="I233"/>
      <c r="J233"/>
      <c r="M233"/>
    </row>
    <row r="234" spans="9:13" ht="12.75">
      <c r="I234"/>
      <c r="J234"/>
      <c r="M234"/>
    </row>
    <row r="235" spans="9:13" ht="12.75">
      <c r="I235"/>
      <c r="J235"/>
      <c r="M235"/>
    </row>
    <row r="236" spans="9:13" ht="12.75">
      <c r="I236"/>
      <c r="J236"/>
      <c r="M236"/>
    </row>
    <row r="237" spans="9:13" ht="12.75">
      <c r="I237"/>
      <c r="J237"/>
      <c r="M237"/>
    </row>
    <row r="238" spans="9:13" ht="12.75">
      <c r="I238"/>
      <c r="J238"/>
      <c r="M238"/>
    </row>
    <row r="239" spans="9:13" ht="12.75">
      <c r="I239"/>
      <c r="J239"/>
      <c r="M239"/>
    </row>
    <row r="240" spans="9:13" ht="12.75">
      <c r="I240"/>
      <c r="J240"/>
      <c r="M240"/>
    </row>
    <row r="241" spans="9:13" ht="12.75">
      <c r="I241"/>
      <c r="J241"/>
      <c r="M241"/>
    </row>
    <row r="242" spans="9:13" ht="12.75">
      <c r="I242"/>
      <c r="J242"/>
      <c r="M242"/>
    </row>
    <row r="243" spans="9:13" ht="12.75">
      <c r="I243"/>
      <c r="J243"/>
      <c r="M243"/>
    </row>
    <row r="244" spans="9:13" ht="12.75">
      <c r="I244"/>
      <c r="J244"/>
      <c r="M244"/>
    </row>
    <row r="245" spans="9:13" ht="12.75">
      <c r="I245"/>
      <c r="J245"/>
      <c r="M245"/>
    </row>
    <row r="246" spans="9:13" ht="12.75">
      <c r="I246"/>
      <c r="J246"/>
      <c r="M246"/>
    </row>
    <row r="247" spans="9:13" ht="12.75">
      <c r="I247"/>
      <c r="J247"/>
      <c r="M247"/>
    </row>
    <row r="248" spans="9:13" ht="12.75">
      <c r="I248"/>
      <c r="J248"/>
      <c r="M248"/>
    </row>
    <row r="249" spans="9:13" ht="12.75">
      <c r="I249"/>
      <c r="J249"/>
      <c r="M249"/>
    </row>
    <row r="250" spans="9:13" ht="12.75">
      <c r="I250"/>
      <c r="J250"/>
      <c r="M250"/>
    </row>
    <row r="251" spans="9:13" ht="12.75">
      <c r="I251"/>
      <c r="J251"/>
      <c r="M251"/>
    </row>
    <row r="252" spans="9:13" ht="12.75">
      <c r="I252"/>
      <c r="J252"/>
      <c r="M252"/>
    </row>
    <row r="253" spans="9:13" ht="12.75">
      <c r="I253"/>
      <c r="J253"/>
      <c r="M253"/>
    </row>
    <row r="254" spans="9:13" ht="12.75">
      <c r="I254"/>
      <c r="J254"/>
      <c r="M254"/>
    </row>
    <row r="255" spans="9:13" ht="12.75">
      <c r="I255"/>
      <c r="J255"/>
      <c r="M255"/>
    </row>
    <row r="256" spans="9:13" ht="12.75">
      <c r="I256"/>
      <c r="J256"/>
      <c r="M256"/>
    </row>
    <row r="257" spans="9:13" ht="12.75">
      <c r="I257"/>
      <c r="J257"/>
      <c r="M257"/>
    </row>
    <row r="258" spans="9:13" ht="12.75">
      <c r="I258"/>
      <c r="J258"/>
      <c r="M258"/>
    </row>
    <row r="259" spans="9:13" ht="12.75">
      <c r="I259"/>
      <c r="J259"/>
      <c r="M259"/>
    </row>
    <row r="260" spans="9:13" ht="12.75">
      <c r="I260"/>
      <c r="J260"/>
      <c r="M260"/>
    </row>
    <row r="261" spans="9:13" ht="12.75">
      <c r="I261"/>
      <c r="J261"/>
      <c r="M261"/>
    </row>
    <row r="262" spans="9:13" ht="12.75">
      <c r="I262"/>
      <c r="J262"/>
      <c r="M262"/>
    </row>
    <row r="263" spans="9:13" ht="12.75">
      <c r="I263"/>
      <c r="J263"/>
      <c r="M263"/>
    </row>
    <row r="264" spans="9:13" ht="12.75">
      <c r="I264"/>
      <c r="J264"/>
      <c r="M264"/>
    </row>
    <row r="265" spans="9:13" ht="12.75">
      <c r="I265"/>
      <c r="J265"/>
      <c r="M265"/>
    </row>
    <row r="266" spans="9:13" ht="12.75">
      <c r="I266"/>
      <c r="J266"/>
      <c r="M266"/>
    </row>
    <row r="267" spans="9:13" ht="12.75">
      <c r="I267"/>
      <c r="J267"/>
      <c r="M267"/>
    </row>
    <row r="268" spans="9:13" ht="12.75">
      <c r="I268"/>
      <c r="J268"/>
      <c r="M268"/>
    </row>
    <row r="269" spans="9:13" ht="12.75">
      <c r="I269"/>
      <c r="J269"/>
      <c r="M269"/>
    </row>
    <row r="270" spans="9:13" ht="12.75">
      <c r="I270"/>
      <c r="J270"/>
      <c r="M270"/>
    </row>
    <row r="271" spans="9:13" ht="12.75">
      <c r="I271"/>
      <c r="J271"/>
      <c r="M271"/>
    </row>
    <row r="272" spans="9:13" ht="12.75">
      <c r="I272"/>
      <c r="J272"/>
      <c r="M272"/>
    </row>
    <row r="273" spans="9:13" ht="12.75">
      <c r="I273"/>
      <c r="J273"/>
      <c r="M273"/>
    </row>
    <row r="274" spans="9:13" ht="12.75">
      <c r="I274"/>
      <c r="J274"/>
      <c r="M274"/>
    </row>
    <row r="275" spans="9:13" ht="12.75">
      <c r="I275"/>
      <c r="J275"/>
      <c r="M275"/>
    </row>
    <row r="276" spans="9:13" ht="12.75">
      <c r="I276"/>
      <c r="J276"/>
      <c r="M276"/>
    </row>
    <row r="277" spans="9:13" ht="12.75">
      <c r="I277"/>
      <c r="J277"/>
      <c r="M277"/>
    </row>
    <row r="278" spans="9:13" ht="12.75">
      <c r="I278"/>
      <c r="J278"/>
      <c r="M278"/>
    </row>
    <row r="279" spans="9:13" ht="12.75">
      <c r="I279"/>
      <c r="J279"/>
      <c r="M279"/>
    </row>
    <row r="280" spans="9:13" ht="12.75">
      <c r="I280"/>
      <c r="J280"/>
      <c r="M280"/>
    </row>
    <row r="281" spans="9:13" ht="12.75">
      <c r="I281"/>
      <c r="J281"/>
      <c r="M281"/>
    </row>
    <row r="282" spans="9:13" ht="12.75">
      <c r="I282"/>
      <c r="J282"/>
      <c r="M282"/>
    </row>
    <row r="283" spans="9:13" ht="12.75">
      <c r="I283"/>
      <c r="J283"/>
      <c r="M283"/>
    </row>
    <row r="284" spans="9:13" ht="12.75">
      <c r="I284"/>
      <c r="J284"/>
      <c r="M284"/>
    </row>
    <row r="285" spans="9:13" ht="12.75">
      <c r="I285"/>
      <c r="J285"/>
      <c r="M285"/>
    </row>
    <row r="286" spans="9:13" ht="12.75">
      <c r="I286"/>
      <c r="J286"/>
      <c r="M286"/>
    </row>
    <row r="287" spans="9:13" ht="12.75">
      <c r="I287"/>
      <c r="J287"/>
      <c r="M287"/>
    </row>
    <row r="288" spans="9:13" ht="12.75">
      <c r="I288"/>
      <c r="J288"/>
      <c r="M288"/>
    </row>
    <row r="289" spans="9:13" ht="12.75">
      <c r="I289"/>
      <c r="J289"/>
      <c r="M289"/>
    </row>
    <row r="290" spans="9:13" ht="12.75">
      <c r="I290"/>
      <c r="J290"/>
      <c r="M290"/>
    </row>
    <row r="291" spans="9:13" ht="12.75">
      <c r="I291"/>
      <c r="J291"/>
      <c r="M291"/>
    </row>
    <row r="292" spans="9:13" ht="12.75">
      <c r="I292"/>
      <c r="J292"/>
      <c r="M292"/>
    </row>
    <row r="293" spans="9:13" ht="12.75">
      <c r="I293"/>
      <c r="J293"/>
      <c r="M293"/>
    </row>
    <row r="294" spans="9:13" ht="12.75">
      <c r="I294"/>
      <c r="J294"/>
      <c r="M294"/>
    </row>
    <row r="295" spans="9:13" ht="12.75">
      <c r="I295"/>
      <c r="J295"/>
      <c r="M295"/>
    </row>
    <row r="296" spans="9:13" ht="12.75">
      <c r="I296"/>
      <c r="J296"/>
      <c r="M296"/>
    </row>
    <row r="297" spans="9:13" ht="12.75">
      <c r="I297"/>
      <c r="J297"/>
      <c r="M297"/>
    </row>
    <row r="298" spans="9:13" ht="12.75">
      <c r="I298"/>
      <c r="J298"/>
      <c r="M298"/>
    </row>
    <row r="299" spans="9:13" ht="12.75">
      <c r="I299"/>
      <c r="J299"/>
      <c r="M299"/>
    </row>
    <row r="300" spans="9:13" ht="12.75">
      <c r="I300"/>
      <c r="J300"/>
      <c r="M300"/>
    </row>
    <row r="301" spans="9:13" ht="12.75">
      <c r="I301"/>
      <c r="J301"/>
      <c r="M301"/>
    </row>
    <row r="302" spans="9:13" ht="12.75">
      <c r="I302"/>
      <c r="J302"/>
      <c r="M302"/>
    </row>
    <row r="303" spans="9:13" ht="12.75">
      <c r="I303"/>
      <c r="J303"/>
      <c r="M303"/>
    </row>
    <row r="304" spans="9:13" ht="12.75">
      <c r="I304"/>
      <c r="J304"/>
      <c r="M304"/>
    </row>
    <row r="305" spans="9:13" ht="12.75">
      <c r="I305"/>
      <c r="J305"/>
      <c r="M305"/>
    </row>
    <row r="306" spans="9:13" ht="12.75">
      <c r="I306"/>
      <c r="J306"/>
      <c r="M306"/>
    </row>
    <row r="307" spans="9:13" ht="12.75">
      <c r="I307"/>
      <c r="J307"/>
      <c r="M307"/>
    </row>
    <row r="308" spans="9:13" ht="12.75">
      <c r="I308"/>
      <c r="J308"/>
      <c r="M308"/>
    </row>
    <row r="309" spans="9:13" ht="12.75">
      <c r="I309"/>
      <c r="J309"/>
      <c r="M309"/>
    </row>
    <row r="310" spans="9:13" ht="12.75">
      <c r="I310"/>
      <c r="J310"/>
      <c r="M310"/>
    </row>
    <row r="311" spans="9:13" ht="12.75">
      <c r="I311"/>
      <c r="J311"/>
      <c r="M311"/>
    </row>
    <row r="312" spans="9:13" ht="12.75">
      <c r="I312"/>
      <c r="J312"/>
      <c r="M312"/>
    </row>
    <row r="313" spans="9:13" ht="12.75">
      <c r="I313"/>
      <c r="J313"/>
      <c r="M313"/>
    </row>
    <row r="314" spans="9:13" ht="12.75">
      <c r="I314"/>
      <c r="J314"/>
      <c r="M314"/>
    </row>
    <row r="315" spans="9:13" ht="12.75">
      <c r="I315"/>
      <c r="J315"/>
      <c r="M315"/>
    </row>
    <row r="316" spans="9:13" ht="12.75">
      <c r="I316"/>
      <c r="J316"/>
      <c r="M316"/>
    </row>
    <row r="317" spans="9:13" ht="12.75">
      <c r="I317"/>
      <c r="J317"/>
      <c r="M317"/>
    </row>
    <row r="318" spans="9:13" ht="12.75">
      <c r="I318"/>
      <c r="J318"/>
      <c r="M318"/>
    </row>
    <row r="319" spans="9:13" ht="12.75">
      <c r="I319"/>
      <c r="J319"/>
      <c r="M319"/>
    </row>
    <row r="320" spans="9:13" ht="12.75">
      <c r="I320"/>
      <c r="J320"/>
      <c r="M320"/>
    </row>
    <row r="321" spans="9:13" ht="12.75">
      <c r="I321"/>
      <c r="J321"/>
      <c r="M321"/>
    </row>
    <row r="322" spans="9:13" ht="12.75">
      <c r="I322"/>
      <c r="J322"/>
      <c r="M322"/>
    </row>
    <row r="323" spans="9:13" ht="12.75">
      <c r="I323"/>
      <c r="J323"/>
      <c r="M323"/>
    </row>
    <row r="324" spans="9:13" ht="12.75">
      <c r="I324"/>
      <c r="J324"/>
      <c r="M324"/>
    </row>
    <row r="325" spans="9:13" ht="12.75">
      <c r="I325"/>
      <c r="J325"/>
      <c r="M325"/>
    </row>
    <row r="326" spans="9:13" ht="12.75">
      <c r="I326"/>
      <c r="J326"/>
      <c r="M326"/>
    </row>
    <row r="327" spans="9:13" ht="12.75">
      <c r="I327"/>
      <c r="J327"/>
      <c r="M327"/>
    </row>
    <row r="328" spans="9:13" ht="12.75">
      <c r="I328"/>
      <c r="J328"/>
      <c r="M328"/>
    </row>
    <row r="329" spans="9:13" ht="12.75">
      <c r="I329"/>
      <c r="J329"/>
      <c r="M329"/>
    </row>
    <row r="330" spans="9:13" ht="12.75">
      <c r="I330"/>
      <c r="J330"/>
      <c r="M330"/>
    </row>
    <row r="331" spans="9:13" ht="12.75">
      <c r="I331"/>
      <c r="J331"/>
      <c r="M331"/>
    </row>
    <row r="332" spans="9:13" ht="12.75">
      <c r="I332"/>
      <c r="J332"/>
      <c r="M332"/>
    </row>
    <row r="333" spans="9:13" ht="12.75">
      <c r="I333"/>
      <c r="J333"/>
      <c r="M333"/>
    </row>
    <row r="334" spans="9:13" ht="12.75">
      <c r="I334"/>
      <c r="J334"/>
      <c r="M334"/>
    </row>
    <row r="335" spans="9:13" ht="12.75">
      <c r="I335"/>
      <c r="J335"/>
      <c r="M335"/>
    </row>
    <row r="336" spans="9:13" ht="12.75">
      <c r="I336"/>
      <c r="J336"/>
      <c r="M336"/>
    </row>
    <row r="337" spans="9:13" ht="12.75">
      <c r="I337"/>
      <c r="J337"/>
      <c r="M337"/>
    </row>
    <row r="338" spans="9:13" ht="12.75">
      <c r="I338"/>
      <c r="J338"/>
      <c r="M338"/>
    </row>
    <row r="339" spans="9:13" ht="12.75">
      <c r="I339"/>
      <c r="J339"/>
      <c r="M339"/>
    </row>
    <row r="340" spans="9:13" ht="12.75">
      <c r="I340"/>
      <c r="J340"/>
      <c r="M340"/>
    </row>
    <row r="341" spans="9:13" ht="12.75">
      <c r="I341"/>
      <c r="J341"/>
      <c r="M341"/>
    </row>
    <row r="342" spans="9:13" ht="12.75">
      <c r="I342"/>
      <c r="J342"/>
      <c r="M342"/>
    </row>
    <row r="343" spans="9:13" ht="12.75">
      <c r="I343"/>
      <c r="J343"/>
      <c r="M343"/>
    </row>
    <row r="344" spans="9:13" ht="12.75">
      <c r="I344"/>
      <c r="J344"/>
      <c r="M344"/>
    </row>
    <row r="345" spans="9:13" ht="12.75">
      <c r="I345"/>
      <c r="J345"/>
      <c r="M345"/>
    </row>
    <row r="346" spans="9:13" ht="12.75">
      <c r="I346"/>
      <c r="J346"/>
      <c r="M346"/>
    </row>
    <row r="347" spans="9:13" ht="12.75">
      <c r="I347"/>
      <c r="J347"/>
      <c r="M347"/>
    </row>
    <row r="348" spans="9:13" ht="12.75">
      <c r="I348"/>
      <c r="J348"/>
      <c r="M348"/>
    </row>
    <row r="349" spans="9:13" ht="12.75">
      <c r="I349"/>
      <c r="J349"/>
      <c r="M349"/>
    </row>
    <row r="350" spans="9:13" ht="12.75">
      <c r="I350"/>
      <c r="J350"/>
      <c r="M350"/>
    </row>
    <row r="351" spans="9:13" ht="12.75">
      <c r="I351"/>
      <c r="J351"/>
      <c r="M351"/>
    </row>
    <row r="352" spans="9:13" ht="12.75">
      <c r="I352"/>
      <c r="J352"/>
      <c r="M352"/>
    </row>
    <row r="353" spans="9:13" ht="12.75">
      <c r="I353"/>
      <c r="J353"/>
      <c r="M353"/>
    </row>
    <row r="354" spans="9:13" ht="12.75">
      <c r="I354"/>
      <c r="J354"/>
      <c r="M354"/>
    </row>
    <row r="355" spans="9:13" ht="12.75">
      <c r="I355"/>
      <c r="J355"/>
      <c r="M355"/>
    </row>
    <row r="356" spans="9:13" ht="12.75">
      <c r="I356"/>
      <c r="J356"/>
      <c r="M356"/>
    </row>
    <row r="357" spans="9:13" ht="12.75">
      <c r="I357"/>
      <c r="J357"/>
      <c r="M357"/>
    </row>
    <row r="358" spans="9:13" ht="12.75">
      <c r="I358"/>
      <c r="J358"/>
      <c r="M358"/>
    </row>
    <row r="359" spans="9:13" ht="12.75">
      <c r="I359"/>
      <c r="J359"/>
      <c r="M359"/>
    </row>
    <row r="360" spans="9:13" ht="12.75">
      <c r="I360"/>
      <c r="J360"/>
      <c r="M360"/>
    </row>
    <row r="361" spans="9:13" ht="12.75">
      <c r="I361"/>
      <c r="J361"/>
      <c r="M361"/>
    </row>
    <row r="362" spans="9:13" ht="12.75">
      <c r="I362"/>
      <c r="J362"/>
      <c r="M362"/>
    </row>
    <row r="363" spans="9:13" ht="12.75">
      <c r="I363"/>
      <c r="J363"/>
      <c r="M363"/>
    </row>
    <row r="364" spans="9:13" ht="12.75">
      <c r="I364"/>
      <c r="J364"/>
      <c r="M364"/>
    </row>
    <row r="365" spans="9:13" ht="12.75">
      <c r="I365"/>
      <c r="J365"/>
      <c r="M365"/>
    </row>
    <row r="366" spans="9:13" ht="12.75">
      <c r="I366"/>
      <c r="J366"/>
      <c r="M366"/>
    </row>
    <row r="367" spans="9:13" ht="12.75">
      <c r="I367"/>
      <c r="J367"/>
      <c r="M367"/>
    </row>
    <row r="368" spans="9:13" ht="12.75">
      <c r="I368"/>
      <c r="J368"/>
      <c r="M368"/>
    </row>
    <row r="369" spans="9:13" ht="12.75">
      <c r="I369"/>
      <c r="J369"/>
      <c r="M369"/>
    </row>
    <row r="370" spans="9:13" ht="12.75">
      <c r="I370"/>
      <c r="J370"/>
      <c r="M370"/>
    </row>
    <row r="371" spans="9:13" ht="12.75">
      <c r="I371"/>
      <c r="J371"/>
      <c r="M371"/>
    </row>
    <row r="372" spans="9:13" ht="12.75">
      <c r="I372"/>
      <c r="J372"/>
      <c r="M372"/>
    </row>
    <row r="373" spans="9:13" ht="12.75">
      <c r="I373"/>
      <c r="J373"/>
      <c r="M373"/>
    </row>
    <row r="374" spans="9:13" ht="12.75">
      <c r="I374"/>
      <c r="J374"/>
      <c r="M374"/>
    </row>
    <row r="375" spans="9:13" ht="12.75">
      <c r="I375"/>
      <c r="J375"/>
      <c r="M375"/>
    </row>
    <row r="376" spans="9:13" ht="12.75">
      <c r="I376"/>
      <c r="J376"/>
      <c r="M376"/>
    </row>
    <row r="377" spans="9:13" ht="12.75">
      <c r="I377"/>
      <c r="J377"/>
      <c r="M377"/>
    </row>
    <row r="378" spans="9:13" ht="12.75">
      <c r="I378"/>
      <c r="J378"/>
      <c r="M378"/>
    </row>
    <row r="379" spans="9:13" ht="12.75">
      <c r="I379"/>
      <c r="J379"/>
      <c r="M379"/>
    </row>
    <row r="380" spans="9:13" ht="12.75">
      <c r="I380"/>
      <c r="J380"/>
      <c r="M380"/>
    </row>
    <row r="381" spans="9:13" ht="12.75">
      <c r="I381"/>
      <c r="J381"/>
      <c r="M381"/>
    </row>
    <row r="382" spans="9:13" ht="12.75">
      <c r="I382"/>
      <c r="J382"/>
      <c r="M382"/>
    </row>
    <row r="383" spans="9:13" ht="12.75">
      <c r="I383"/>
      <c r="J383"/>
      <c r="M383"/>
    </row>
    <row r="384" spans="9:13" ht="12.75">
      <c r="I384"/>
      <c r="J384"/>
      <c r="M384"/>
    </row>
    <row r="385" spans="9:13" ht="12.75">
      <c r="I385"/>
      <c r="J385"/>
      <c r="M385"/>
    </row>
    <row r="386" spans="9:13" ht="12.75">
      <c r="I386"/>
      <c r="J386"/>
      <c r="M386"/>
    </row>
    <row r="387" spans="9:13" ht="12.75">
      <c r="I387"/>
      <c r="J387"/>
      <c r="M387"/>
    </row>
    <row r="388" spans="9:13" ht="12.75">
      <c r="I388"/>
      <c r="J388"/>
      <c r="M388"/>
    </row>
    <row r="389" spans="9:13" ht="12.75">
      <c r="I389"/>
      <c r="J389"/>
      <c r="M389"/>
    </row>
    <row r="390" spans="9:13" ht="12.75">
      <c r="I390"/>
      <c r="J390"/>
      <c r="M390"/>
    </row>
    <row r="391" spans="9:13" ht="12.75">
      <c r="I391"/>
      <c r="J391"/>
      <c r="M391"/>
    </row>
    <row r="392" spans="9:13" ht="12.75">
      <c r="I392"/>
      <c r="J392"/>
      <c r="M392"/>
    </row>
    <row r="393" spans="9:13" ht="12.75">
      <c r="I393"/>
      <c r="J393"/>
      <c r="M393"/>
    </row>
    <row r="394" spans="9:13" ht="12.75">
      <c r="I394"/>
      <c r="J394"/>
      <c r="M394"/>
    </row>
    <row r="395" spans="9:13" ht="12.75">
      <c r="I395"/>
      <c r="J395"/>
      <c r="M395"/>
    </row>
    <row r="396" spans="9:13" ht="12.75">
      <c r="I396"/>
      <c r="J396"/>
      <c r="M396"/>
    </row>
    <row r="397" spans="9:13" ht="12.75">
      <c r="I397"/>
      <c r="J397"/>
      <c r="M397"/>
    </row>
    <row r="398" spans="9:13" ht="12.75">
      <c r="I398"/>
      <c r="J398"/>
      <c r="M398"/>
    </row>
    <row r="399" spans="9:13" ht="12.75">
      <c r="I399"/>
      <c r="J399"/>
      <c r="M399"/>
    </row>
    <row r="400" spans="9:13" ht="12.75">
      <c r="I400"/>
      <c r="J400"/>
      <c r="M400"/>
    </row>
    <row r="401" spans="9:13" ht="12.75">
      <c r="I401"/>
      <c r="J401"/>
      <c r="M401"/>
    </row>
    <row r="402" spans="9:13" ht="12.75">
      <c r="I402"/>
      <c r="J402"/>
      <c r="M402"/>
    </row>
    <row r="403" spans="9:13" ht="12.75">
      <c r="I403"/>
      <c r="J403"/>
      <c r="M403"/>
    </row>
    <row r="404" spans="9:13" ht="12.75">
      <c r="I404"/>
      <c r="J404"/>
      <c r="M404"/>
    </row>
    <row r="405" spans="9:13" ht="12.75">
      <c r="I405"/>
      <c r="J405"/>
      <c r="M405"/>
    </row>
    <row r="406" spans="9:13" ht="12.75">
      <c r="I406"/>
      <c r="J406"/>
      <c r="M406"/>
    </row>
    <row r="407" spans="9:13" ht="12.75">
      <c r="I407"/>
      <c r="J407"/>
      <c r="M407"/>
    </row>
    <row r="408" spans="9:13" ht="12.75">
      <c r="I408"/>
      <c r="J408"/>
      <c r="M408"/>
    </row>
    <row r="409" spans="9:13" ht="12.75">
      <c r="I409"/>
      <c r="J409"/>
      <c r="M409"/>
    </row>
    <row r="410" spans="9:13" ht="12.75">
      <c r="I410"/>
      <c r="J410"/>
      <c r="M410"/>
    </row>
    <row r="411" spans="9:13" ht="12.75">
      <c r="I411"/>
      <c r="J411"/>
      <c r="M411"/>
    </row>
    <row r="412" spans="9:13" ht="12.75">
      <c r="I412"/>
      <c r="J412"/>
      <c r="M412"/>
    </row>
    <row r="413" spans="9:13" ht="12.75">
      <c r="I413"/>
      <c r="J413"/>
      <c r="M413"/>
    </row>
    <row r="414" spans="9:13" ht="12.75">
      <c r="I414"/>
      <c r="J414"/>
      <c r="M414"/>
    </row>
    <row r="415" spans="9:13" ht="12.75">
      <c r="I415"/>
      <c r="J415"/>
      <c r="M415"/>
    </row>
    <row r="416" spans="9:13" ht="12.75">
      <c r="I416"/>
      <c r="J416"/>
      <c r="M416"/>
    </row>
    <row r="417" spans="9:13" ht="12.75">
      <c r="I417"/>
      <c r="J417"/>
      <c r="M417"/>
    </row>
    <row r="418" spans="9:13" ht="12.75">
      <c r="I418"/>
      <c r="J418"/>
      <c r="M418"/>
    </row>
    <row r="419" spans="9:13" ht="12.75">
      <c r="I419"/>
      <c r="J419"/>
      <c r="M419"/>
    </row>
    <row r="420" spans="9:13" ht="12.75">
      <c r="I420"/>
      <c r="J420"/>
      <c r="M420"/>
    </row>
    <row r="421" spans="9:13" ht="12.75">
      <c r="I421"/>
      <c r="J421"/>
      <c r="M421"/>
    </row>
    <row r="422" spans="9:13" ht="12.75">
      <c r="I422"/>
      <c r="J422"/>
      <c r="M422"/>
    </row>
    <row r="423" spans="9:13" ht="12.75">
      <c r="I423"/>
      <c r="J423"/>
      <c r="M423"/>
    </row>
    <row r="424" spans="9:13" ht="12.75">
      <c r="I424"/>
      <c r="J424"/>
      <c r="M424"/>
    </row>
    <row r="425" spans="9:13" ht="12.75">
      <c r="I425"/>
      <c r="J425"/>
      <c r="M425"/>
    </row>
    <row r="426" spans="9:13" ht="12.75">
      <c r="I426"/>
      <c r="J426"/>
      <c r="M426"/>
    </row>
    <row r="427" spans="9:13" ht="12.75">
      <c r="I427"/>
      <c r="J427"/>
      <c r="M427"/>
    </row>
    <row r="428" spans="9:13" ht="12.75">
      <c r="I428"/>
      <c r="J428"/>
      <c r="M428"/>
    </row>
    <row r="429" spans="9:13" ht="12.75">
      <c r="I429"/>
      <c r="J429"/>
      <c r="M429"/>
    </row>
    <row r="430" spans="9:13" ht="12.75">
      <c r="I430"/>
      <c r="J430"/>
      <c r="M430"/>
    </row>
    <row r="431" spans="9:13" ht="12.75">
      <c r="I431"/>
      <c r="J431"/>
      <c r="M431"/>
    </row>
    <row r="432" spans="9:13" ht="12.75">
      <c r="I432"/>
      <c r="J432"/>
      <c r="M432"/>
    </row>
    <row r="433" spans="9:13" ht="12.75">
      <c r="I433"/>
      <c r="J433"/>
      <c r="M433"/>
    </row>
    <row r="434" spans="9:13" ht="12.75">
      <c r="I434"/>
      <c r="J434"/>
      <c r="M434"/>
    </row>
    <row r="435" spans="9:13" ht="12.75">
      <c r="I435"/>
      <c r="J435"/>
      <c r="M435"/>
    </row>
    <row r="436" spans="9:13" ht="12.75">
      <c r="I436"/>
      <c r="J436"/>
      <c r="M436"/>
    </row>
    <row r="437" spans="9:13" ht="12.75">
      <c r="I437"/>
      <c r="J437"/>
      <c r="M437"/>
    </row>
    <row r="438" spans="9:13" ht="12.75">
      <c r="I438"/>
      <c r="J438"/>
      <c r="M438"/>
    </row>
    <row r="439" spans="9:13" ht="12.75">
      <c r="I439"/>
      <c r="J439"/>
      <c r="M439"/>
    </row>
    <row r="440" spans="9:13" ht="12.75">
      <c r="I440"/>
      <c r="J440"/>
      <c r="M440"/>
    </row>
    <row r="441" spans="9:13" ht="12.75">
      <c r="I441"/>
      <c r="J441"/>
      <c r="M441"/>
    </row>
    <row r="442" spans="9:13" ht="12.75">
      <c r="I442"/>
      <c r="J442"/>
      <c r="M442"/>
    </row>
    <row r="443" spans="9:13" ht="12.75">
      <c r="I443"/>
      <c r="J443"/>
      <c r="M443"/>
    </row>
    <row r="444" spans="9:13" ht="12.75">
      <c r="I444"/>
      <c r="J444"/>
      <c r="M444"/>
    </row>
    <row r="445" spans="9:13" ht="12.75">
      <c r="I445"/>
      <c r="J445"/>
      <c r="M445"/>
    </row>
    <row r="446" spans="9:13" ht="12.75">
      <c r="I446"/>
      <c r="J446"/>
      <c r="M446"/>
    </row>
    <row r="447" spans="9:13" ht="12.75">
      <c r="I447"/>
      <c r="J447"/>
      <c r="M447"/>
    </row>
    <row r="448" spans="9:13" ht="12.75">
      <c r="I448"/>
      <c r="J448"/>
      <c r="M448"/>
    </row>
    <row r="449" spans="9:13" ht="12.75">
      <c r="I449"/>
      <c r="J449"/>
      <c r="M449"/>
    </row>
    <row r="450" spans="9:13" ht="12.75">
      <c r="I450"/>
      <c r="J450"/>
      <c r="M450"/>
    </row>
    <row r="451" spans="9:13" ht="12.75">
      <c r="I451"/>
      <c r="J451"/>
      <c r="M451"/>
    </row>
    <row r="452" spans="9:13" ht="12.75">
      <c r="I452"/>
      <c r="J452"/>
      <c r="M452"/>
    </row>
    <row r="453" spans="9:13" ht="12.75">
      <c r="I453"/>
      <c r="J453"/>
      <c r="M453"/>
    </row>
    <row r="454" spans="9:13" ht="12.75">
      <c r="I454"/>
      <c r="J454"/>
      <c r="M454"/>
    </row>
    <row r="455" spans="9:13" ht="12.75">
      <c r="I455"/>
      <c r="J455"/>
      <c r="M455"/>
    </row>
    <row r="456" spans="9:13" ht="12.75">
      <c r="I456"/>
      <c r="J456"/>
      <c r="M456"/>
    </row>
    <row r="457" spans="9:13" ht="12.75">
      <c r="I457"/>
      <c r="J457"/>
      <c r="M457"/>
    </row>
    <row r="458" spans="9:13" ht="12.75">
      <c r="I458"/>
      <c r="J458"/>
      <c r="M458"/>
    </row>
    <row r="459" spans="9:13" ht="12.75">
      <c r="I459"/>
      <c r="J459"/>
      <c r="M459"/>
    </row>
    <row r="460" spans="9:13" ht="12.75">
      <c r="I460"/>
      <c r="J460"/>
      <c r="M460"/>
    </row>
    <row r="461" spans="9:13" ht="12.75">
      <c r="I461"/>
      <c r="J461"/>
      <c r="M461"/>
    </row>
    <row r="462" spans="9:13" ht="12.75">
      <c r="I462"/>
      <c r="J462"/>
      <c r="M462"/>
    </row>
    <row r="463" spans="9:13" ht="12.75">
      <c r="I463"/>
      <c r="J463"/>
      <c r="M463"/>
    </row>
    <row r="464" spans="9:13" ht="12.75">
      <c r="I464"/>
      <c r="J464"/>
      <c r="M464"/>
    </row>
    <row r="465" spans="9:13" ht="12.75">
      <c r="I465"/>
      <c r="J465"/>
      <c r="M465"/>
    </row>
    <row r="466" spans="9:13" ht="12.75">
      <c r="I466"/>
      <c r="J466"/>
      <c r="M466"/>
    </row>
    <row r="467" spans="9:13" ht="12.75">
      <c r="I467"/>
      <c r="J467"/>
      <c r="M467"/>
    </row>
    <row r="468" spans="9:13" ht="12.75">
      <c r="I468"/>
      <c r="J468"/>
      <c r="M468"/>
    </row>
    <row r="469" spans="9:13" ht="12.75">
      <c r="I469"/>
      <c r="J469"/>
      <c r="M469"/>
    </row>
    <row r="470" spans="9:13" ht="12.75">
      <c r="I470"/>
      <c r="J470"/>
      <c r="M470"/>
    </row>
    <row r="471" spans="9:13" ht="12.75">
      <c r="I471"/>
      <c r="J471"/>
      <c r="M471"/>
    </row>
    <row r="472" spans="9:13" ht="12.75">
      <c r="I472"/>
      <c r="J472"/>
      <c r="M472"/>
    </row>
    <row r="473" spans="9:13" ht="12.75">
      <c r="I473"/>
      <c r="J473"/>
      <c r="M473"/>
    </row>
    <row r="474" spans="9:13" ht="12.75">
      <c r="I474"/>
      <c r="J474"/>
      <c r="M474"/>
    </row>
    <row r="475" spans="9:13" ht="12.75">
      <c r="I475"/>
      <c r="J475"/>
      <c r="M475"/>
    </row>
    <row r="476" spans="9:13" ht="12.75">
      <c r="I476"/>
      <c r="J476"/>
      <c r="M476"/>
    </row>
    <row r="477" spans="9:13" ht="12.75">
      <c r="I477"/>
      <c r="J477"/>
      <c r="M477"/>
    </row>
    <row r="478" spans="9:13" ht="12.75">
      <c r="I478"/>
      <c r="J478"/>
      <c r="M478"/>
    </row>
    <row r="479" spans="9:13" ht="12.75">
      <c r="I479"/>
      <c r="J479"/>
      <c r="M479"/>
    </row>
    <row r="480" spans="9:13" ht="12.75">
      <c r="I480"/>
      <c r="J480"/>
      <c r="M480"/>
    </row>
    <row r="481" spans="9:13" ht="12.75">
      <c r="I481"/>
      <c r="J481"/>
      <c r="M481"/>
    </row>
    <row r="482" spans="9:13" ht="12.75">
      <c r="I482"/>
      <c r="J482"/>
      <c r="M482"/>
    </row>
    <row r="483" spans="9:13" ht="12.75">
      <c r="I483"/>
      <c r="J483"/>
      <c r="M483"/>
    </row>
    <row r="484" spans="9:13" ht="12.75">
      <c r="I484"/>
      <c r="J484"/>
      <c r="M484"/>
    </row>
    <row r="485" spans="9:13" ht="12.75">
      <c r="I485"/>
      <c r="J485"/>
      <c r="M485"/>
    </row>
    <row r="486" spans="9:13" ht="12.75">
      <c r="I486"/>
      <c r="J486"/>
      <c r="M486"/>
    </row>
    <row r="487" spans="9:13" ht="12.75">
      <c r="I487"/>
      <c r="J487"/>
      <c r="M487"/>
    </row>
    <row r="488" spans="9:13" ht="12.75">
      <c r="I488"/>
      <c r="J488"/>
      <c r="M488"/>
    </row>
    <row r="489" spans="9:13" ht="12.75">
      <c r="I489"/>
      <c r="J489"/>
      <c r="M489"/>
    </row>
    <row r="490" spans="9:13" ht="12.75">
      <c r="I490"/>
      <c r="J490"/>
      <c r="M490"/>
    </row>
    <row r="491" spans="9:13" ht="12.75">
      <c r="I491"/>
      <c r="J491"/>
      <c r="M491"/>
    </row>
    <row r="492" spans="9:13" ht="12.75">
      <c r="I492"/>
      <c r="J492"/>
      <c r="M492"/>
    </row>
    <row r="493" spans="9:13" ht="12.75">
      <c r="I493"/>
      <c r="J493"/>
      <c r="M493"/>
    </row>
    <row r="494" spans="9:13" ht="12.75">
      <c r="I494"/>
      <c r="J494"/>
      <c r="M494"/>
    </row>
    <row r="495" spans="9:13" ht="12.75">
      <c r="I495"/>
      <c r="J495"/>
      <c r="M495"/>
    </row>
    <row r="496" spans="9:13" ht="12.75">
      <c r="I496"/>
      <c r="J496"/>
      <c r="M496"/>
    </row>
    <row r="497" spans="9:13" ht="12.75">
      <c r="I497"/>
      <c r="J497"/>
      <c r="M497"/>
    </row>
    <row r="498" spans="9:13" ht="12.75">
      <c r="I498"/>
      <c r="J498"/>
      <c r="M498"/>
    </row>
    <row r="499" spans="9:13" ht="12.75">
      <c r="I499"/>
      <c r="J499"/>
      <c r="M499"/>
    </row>
    <row r="500" spans="9:13" ht="12.75">
      <c r="I500"/>
      <c r="J500"/>
      <c r="M500"/>
    </row>
    <row r="501" spans="9:13" ht="12.75">
      <c r="I501"/>
      <c r="J501"/>
      <c r="M501"/>
    </row>
    <row r="502" spans="9:13" ht="12.75">
      <c r="I502"/>
      <c r="J502"/>
      <c r="M502"/>
    </row>
    <row r="503" spans="9:13" ht="12.75">
      <c r="I503"/>
      <c r="J503"/>
      <c r="M503"/>
    </row>
    <row r="504" spans="9:13" ht="12.75">
      <c r="I504"/>
      <c r="J504"/>
      <c r="M504"/>
    </row>
    <row r="505" spans="9:13" ht="12.75">
      <c r="I505"/>
      <c r="J505"/>
      <c r="M505"/>
    </row>
    <row r="506" spans="9:13" ht="12.75">
      <c r="I506"/>
      <c r="J506"/>
      <c r="M506"/>
    </row>
    <row r="507" spans="9:13" ht="12.75">
      <c r="I507"/>
      <c r="J507"/>
      <c r="M507"/>
    </row>
    <row r="508" spans="9:13" ht="12.75">
      <c r="I508"/>
      <c r="J508"/>
      <c r="M508"/>
    </row>
    <row r="509" spans="9:13" ht="12.75">
      <c r="I509"/>
      <c r="J509"/>
      <c r="M509"/>
    </row>
    <row r="510" spans="9:13" ht="12.75">
      <c r="I510"/>
      <c r="J510"/>
      <c r="M510"/>
    </row>
    <row r="511" spans="9:13" ht="12.75">
      <c r="I511"/>
      <c r="J511"/>
      <c r="M511"/>
    </row>
    <row r="512" spans="9:13" ht="12.75">
      <c r="I512"/>
      <c r="J512"/>
      <c r="M512"/>
    </row>
    <row r="513" spans="9:13" ht="12.75">
      <c r="I513"/>
      <c r="J513"/>
      <c r="M513"/>
    </row>
    <row r="514" spans="9:13" ht="12.75">
      <c r="I514"/>
      <c r="J514"/>
      <c r="M514"/>
    </row>
    <row r="515" spans="9:13" ht="12.75">
      <c r="I515"/>
      <c r="J515"/>
      <c r="M515"/>
    </row>
    <row r="516" spans="9:13" ht="12.75">
      <c r="I516"/>
      <c r="J516"/>
      <c r="M516"/>
    </row>
    <row r="517" spans="9:13" ht="12.75">
      <c r="I517"/>
      <c r="J517"/>
      <c r="M517"/>
    </row>
    <row r="518" spans="9:13" ht="12.75">
      <c r="I518"/>
      <c r="J518"/>
      <c r="M518"/>
    </row>
    <row r="519" spans="9:13" ht="12.75">
      <c r="I519"/>
      <c r="J519"/>
      <c r="M519"/>
    </row>
    <row r="520" spans="9:13" ht="12.75">
      <c r="I520"/>
      <c r="J520"/>
      <c r="M520"/>
    </row>
    <row r="521" spans="9:13" ht="12.75">
      <c r="I521"/>
      <c r="J521"/>
      <c r="M521"/>
    </row>
    <row r="522" spans="9:13" ht="12.75">
      <c r="I522"/>
      <c r="J522"/>
      <c r="M522"/>
    </row>
    <row r="523" spans="9:13" ht="12.75">
      <c r="I523"/>
      <c r="J523"/>
      <c r="M523"/>
    </row>
    <row r="524" spans="9:13" ht="12.75">
      <c r="I524"/>
      <c r="J524"/>
      <c r="M524"/>
    </row>
    <row r="525" spans="9:13" ht="12.75">
      <c r="I525"/>
      <c r="J525"/>
      <c r="M525"/>
    </row>
    <row r="526" spans="9:13" ht="12.75">
      <c r="I526"/>
      <c r="J526"/>
      <c r="M526"/>
    </row>
    <row r="527" spans="9:13" ht="12.75">
      <c r="I527"/>
      <c r="J527"/>
      <c r="M527"/>
    </row>
    <row r="528" spans="9:13" ht="12.75">
      <c r="I528"/>
      <c r="J528"/>
      <c r="M528"/>
    </row>
    <row r="529" spans="9:13" ht="12.75">
      <c r="I529"/>
      <c r="J529"/>
      <c r="M529"/>
    </row>
    <row r="530" spans="9:13" ht="12.75">
      <c r="I530"/>
      <c r="J530"/>
      <c r="M530"/>
    </row>
    <row r="531" spans="9:13" ht="12.75">
      <c r="I531"/>
      <c r="J531"/>
      <c r="M531"/>
    </row>
    <row r="532" spans="9:13" ht="12.75">
      <c r="I532"/>
      <c r="J532"/>
      <c r="M532"/>
    </row>
    <row r="533" spans="9:13" ht="12.75">
      <c r="I533"/>
      <c r="J533"/>
      <c r="M533"/>
    </row>
    <row r="534" spans="9:13" ht="12.75">
      <c r="I534"/>
      <c r="J534"/>
      <c r="M534"/>
    </row>
    <row r="535" spans="9:13" ht="12.75">
      <c r="I535"/>
      <c r="J535"/>
      <c r="M535"/>
    </row>
    <row r="536" spans="9:13" ht="12.75">
      <c r="I536"/>
      <c r="J536"/>
      <c r="M536"/>
    </row>
    <row r="537" spans="9:13" ht="12.75">
      <c r="I537"/>
      <c r="J537"/>
      <c r="M537"/>
    </row>
    <row r="538" spans="9:13" ht="12.75">
      <c r="I538"/>
      <c r="J538"/>
      <c r="M538"/>
    </row>
    <row r="539" spans="9:13" ht="12.75">
      <c r="I539"/>
      <c r="J539"/>
      <c r="M539"/>
    </row>
    <row r="540" spans="9:13" ht="12.75">
      <c r="I540"/>
      <c r="J540"/>
      <c r="M540"/>
    </row>
    <row r="541" spans="9:13" ht="12.75">
      <c r="I541"/>
      <c r="J541"/>
      <c r="M541"/>
    </row>
    <row r="542" spans="9:13" ht="12.75">
      <c r="I542"/>
      <c r="J542"/>
      <c r="M542"/>
    </row>
    <row r="543" spans="9:13" ht="12.75">
      <c r="I543"/>
      <c r="J543"/>
      <c r="M543"/>
    </row>
    <row r="544" spans="9:13" ht="12.75">
      <c r="I544"/>
      <c r="J544"/>
      <c r="M544"/>
    </row>
    <row r="545" spans="9:13" ht="12.75">
      <c r="I545"/>
      <c r="J545"/>
      <c r="M545"/>
    </row>
    <row r="546" spans="9:13" ht="12.75">
      <c r="I546"/>
      <c r="J546"/>
      <c r="M546"/>
    </row>
    <row r="547" spans="9:13" ht="12.75">
      <c r="I547"/>
      <c r="J547"/>
      <c r="M547"/>
    </row>
    <row r="548" spans="9:13" ht="12.75">
      <c r="I548"/>
      <c r="J548"/>
      <c r="M548"/>
    </row>
    <row r="549" spans="9:13" ht="12.75">
      <c r="I549"/>
      <c r="J549"/>
      <c r="M549"/>
    </row>
    <row r="550" spans="9:13" ht="12.75">
      <c r="I550"/>
      <c r="J550"/>
      <c r="M550"/>
    </row>
    <row r="551" spans="9:13" ht="12.75">
      <c r="I551"/>
      <c r="J551"/>
      <c r="M551"/>
    </row>
    <row r="552" spans="9:13" ht="12.75">
      <c r="I552"/>
      <c r="J552"/>
      <c r="M552"/>
    </row>
    <row r="553" spans="9:13" ht="12.75">
      <c r="I553"/>
      <c r="J553"/>
      <c r="M553"/>
    </row>
    <row r="554" spans="9:13" ht="12.75">
      <c r="I554"/>
      <c r="J554"/>
      <c r="M554"/>
    </row>
    <row r="555" spans="9:13" ht="12.75">
      <c r="I555"/>
      <c r="J555"/>
      <c r="M555"/>
    </row>
    <row r="556" spans="9:13" ht="12.75">
      <c r="I556"/>
      <c r="J556"/>
      <c r="M556"/>
    </row>
    <row r="557" spans="9:13" ht="12.75">
      <c r="I557"/>
      <c r="J557"/>
      <c r="M557"/>
    </row>
    <row r="558" spans="9:13" ht="12.75">
      <c r="I558"/>
      <c r="J558"/>
      <c r="M558"/>
    </row>
    <row r="559" spans="9:13" ht="12.75">
      <c r="I559"/>
      <c r="J559"/>
      <c r="M559"/>
    </row>
    <row r="560" spans="9:13" ht="12.75">
      <c r="I560"/>
      <c r="J560"/>
      <c r="M560"/>
    </row>
    <row r="561" spans="9:13" ht="12.75">
      <c r="I561"/>
      <c r="J561"/>
      <c r="M561"/>
    </row>
    <row r="562" spans="9:13" ht="12.75">
      <c r="I562"/>
      <c r="J562"/>
      <c r="M562"/>
    </row>
    <row r="563" spans="9:13" ht="12.75">
      <c r="I563"/>
      <c r="J563"/>
      <c r="M563"/>
    </row>
    <row r="564" spans="9:13" ht="12.75">
      <c r="I564"/>
      <c r="J564"/>
      <c r="M564"/>
    </row>
    <row r="565" spans="9:13" ht="12.75">
      <c r="I565"/>
      <c r="J565"/>
      <c r="M565"/>
    </row>
    <row r="566" spans="9:13" ht="12.75">
      <c r="I566"/>
      <c r="J566"/>
      <c r="M566"/>
    </row>
    <row r="567" spans="9:13" ht="12.75">
      <c r="I567"/>
      <c r="J567"/>
      <c r="M567"/>
    </row>
    <row r="568" spans="9:13" ht="12.75">
      <c r="I568"/>
      <c r="J568"/>
      <c r="M568"/>
    </row>
    <row r="569" spans="9:13" ht="12.75">
      <c r="I569"/>
      <c r="J569"/>
      <c r="M569"/>
    </row>
    <row r="570" spans="9:13" ht="12.75">
      <c r="I570"/>
      <c r="J570"/>
      <c r="M570"/>
    </row>
    <row r="571" spans="9:13" ht="12.75">
      <c r="I571"/>
      <c r="J571"/>
      <c r="M571"/>
    </row>
    <row r="572" spans="9:13" ht="12.75">
      <c r="I572"/>
      <c r="J572"/>
      <c r="M572"/>
    </row>
    <row r="573" spans="9:13" ht="12.75">
      <c r="I573"/>
      <c r="J573"/>
      <c r="M573"/>
    </row>
    <row r="574" spans="9:13" ht="12.75">
      <c r="I574"/>
      <c r="J574"/>
      <c r="M574"/>
    </row>
    <row r="575" spans="9:13" ht="12.75">
      <c r="I575"/>
      <c r="J575"/>
      <c r="M575"/>
    </row>
    <row r="576" spans="9:13" ht="12.75">
      <c r="I576"/>
      <c r="J576"/>
      <c r="M576"/>
    </row>
    <row r="577" spans="9:13" ht="12.75">
      <c r="I577"/>
      <c r="J577"/>
      <c r="M577"/>
    </row>
    <row r="578" spans="9:13" ht="12.75">
      <c r="I578"/>
      <c r="J578"/>
      <c r="M578"/>
    </row>
    <row r="579" spans="9:13" ht="12.75">
      <c r="I579"/>
      <c r="J579"/>
      <c r="M579"/>
    </row>
    <row r="580" spans="9:13" ht="12.75">
      <c r="I580"/>
      <c r="J580"/>
      <c r="M580"/>
    </row>
    <row r="581" spans="9:13" ht="12.75">
      <c r="I581"/>
      <c r="J581"/>
      <c r="M581"/>
    </row>
    <row r="582" spans="9:13" ht="12.75">
      <c r="I582"/>
      <c r="J582"/>
      <c r="M582"/>
    </row>
    <row r="583" spans="9:13" ht="12.75">
      <c r="I583"/>
      <c r="J583"/>
      <c r="M583"/>
    </row>
    <row r="584" spans="9:13" ht="12.75">
      <c r="I584"/>
      <c r="J584"/>
      <c r="M584"/>
    </row>
    <row r="585" spans="9:13" ht="12.75">
      <c r="I585"/>
      <c r="J585"/>
      <c r="M585"/>
    </row>
    <row r="586" spans="9:13" ht="12.75">
      <c r="I586"/>
      <c r="J586"/>
      <c r="M586"/>
    </row>
    <row r="587" spans="9:13" ht="12.75">
      <c r="I587"/>
      <c r="J587"/>
      <c r="M587"/>
    </row>
    <row r="588" spans="9:13" ht="12.75">
      <c r="I588"/>
      <c r="J588"/>
      <c r="M588"/>
    </row>
    <row r="589" spans="9:13" ht="12.75">
      <c r="I589"/>
      <c r="J589"/>
      <c r="M589"/>
    </row>
    <row r="590" spans="9:13" ht="12.75">
      <c r="I590"/>
      <c r="J590"/>
      <c r="M590"/>
    </row>
    <row r="591" spans="9:13" ht="12.75">
      <c r="I591"/>
      <c r="J591"/>
      <c r="M591"/>
    </row>
    <row r="592" spans="9:13" ht="12.75">
      <c r="I592"/>
      <c r="J592"/>
      <c r="M592"/>
    </row>
    <row r="593" spans="9:13" ht="12.75">
      <c r="I593"/>
      <c r="J593"/>
      <c r="M593"/>
    </row>
    <row r="594" spans="9:13" ht="12.75">
      <c r="I594"/>
      <c r="J594"/>
      <c r="M594"/>
    </row>
    <row r="595" spans="9:13" ht="12.75">
      <c r="I595"/>
      <c r="J595"/>
      <c r="M595"/>
    </row>
    <row r="596" spans="9:13" ht="12.75">
      <c r="I596"/>
      <c r="J596"/>
      <c r="M596"/>
    </row>
    <row r="597" spans="9:13" ht="12.75">
      <c r="I597"/>
      <c r="J597"/>
      <c r="M597"/>
    </row>
    <row r="598" spans="9:13" ht="12.75">
      <c r="I598"/>
      <c r="J598"/>
      <c r="M598"/>
    </row>
    <row r="599" spans="9:13" ht="12.75">
      <c r="I599"/>
      <c r="J599"/>
      <c r="M599"/>
    </row>
    <row r="600" spans="9:13" ht="12.75">
      <c r="I600"/>
      <c r="J600"/>
      <c r="M600"/>
    </row>
    <row r="601" spans="9:13" ht="12.75">
      <c r="I601"/>
      <c r="J601"/>
      <c r="M601"/>
    </row>
    <row r="602" spans="9:13" ht="12.75">
      <c r="I602"/>
      <c r="J602"/>
      <c r="M602"/>
    </row>
    <row r="603" spans="9:13" ht="12.75">
      <c r="I603"/>
      <c r="J603"/>
      <c r="M603"/>
    </row>
    <row r="604" spans="9:13" ht="12.75">
      <c r="I604"/>
      <c r="J604"/>
      <c r="M604"/>
    </row>
    <row r="605" spans="9:13" ht="12.75">
      <c r="I605"/>
      <c r="J605"/>
      <c r="M605"/>
    </row>
    <row r="606" spans="9:13" ht="12.75">
      <c r="I606"/>
      <c r="J606"/>
      <c r="M606"/>
    </row>
    <row r="607" spans="9:13" ht="12.75">
      <c r="I607"/>
      <c r="J607"/>
      <c r="M607"/>
    </row>
    <row r="608" spans="9:13" ht="12.75">
      <c r="I608"/>
      <c r="J608"/>
      <c r="M608"/>
    </row>
    <row r="609" spans="9:13" ht="12.75">
      <c r="I609"/>
      <c r="J609"/>
      <c r="M609"/>
    </row>
    <row r="610" spans="9:13" ht="12.75">
      <c r="I610"/>
      <c r="J610"/>
      <c r="M610"/>
    </row>
    <row r="611" spans="9:13" ht="12.75">
      <c r="I611"/>
      <c r="J611"/>
      <c r="M611"/>
    </row>
    <row r="612" spans="9:13" ht="12.75">
      <c r="I612"/>
      <c r="J612"/>
      <c r="M612"/>
    </row>
    <row r="613" spans="9:13" ht="12.75">
      <c r="I613"/>
      <c r="J613"/>
      <c r="M613"/>
    </row>
    <row r="614" spans="9:13" ht="12.75">
      <c r="I614"/>
      <c r="J614"/>
      <c r="M614"/>
    </row>
    <row r="615" spans="9:13" ht="12.75">
      <c r="I615"/>
      <c r="J615"/>
      <c r="M615"/>
    </row>
    <row r="616" spans="9:13" ht="12.75">
      <c r="I616"/>
      <c r="J616"/>
      <c r="M616"/>
    </row>
    <row r="617" spans="9:13" ht="12.75">
      <c r="I617"/>
      <c r="J617"/>
      <c r="M617"/>
    </row>
    <row r="618" spans="9:13" ht="12.75">
      <c r="I618"/>
      <c r="J618"/>
      <c r="M618"/>
    </row>
    <row r="619" spans="9:13" ht="12.75">
      <c r="I619"/>
      <c r="J619"/>
      <c r="M619"/>
    </row>
    <row r="620" spans="9:13" ht="12.75">
      <c r="I620"/>
      <c r="J620"/>
      <c r="M620"/>
    </row>
    <row r="621" spans="9:13" ht="12.75">
      <c r="I621"/>
      <c r="J621"/>
      <c r="M621"/>
    </row>
    <row r="622" spans="9:13" ht="12.75">
      <c r="I622"/>
      <c r="J622"/>
      <c r="M622"/>
    </row>
    <row r="623" spans="9:13" ht="12.75">
      <c r="I623"/>
      <c r="J623"/>
      <c r="M623"/>
    </row>
    <row r="624" spans="9:13" ht="12.75">
      <c r="I624"/>
      <c r="J624"/>
      <c r="M624"/>
    </row>
    <row r="625" spans="9:13" ht="12.75">
      <c r="I625"/>
      <c r="J625"/>
      <c r="M625"/>
    </row>
    <row r="626" spans="9:13" ht="12.75">
      <c r="I626"/>
      <c r="J626"/>
      <c r="M626"/>
    </row>
    <row r="627" spans="9:13" ht="12.75">
      <c r="I627"/>
      <c r="J627"/>
      <c r="M627"/>
    </row>
    <row r="628" spans="9:13" ht="12.75">
      <c r="I628"/>
      <c r="J628"/>
      <c r="M628"/>
    </row>
    <row r="629" spans="9:13" ht="12.75">
      <c r="I629"/>
      <c r="J629"/>
      <c r="M629"/>
    </row>
    <row r="630" spans="9:13" ht="12.75">
      <c r="I630"/>
      <c r="J630"/>
      <c r="M630"/>
    </row>
    <row r="631" spans="9:13" ht="12.75">
      <c r="I631"/>
      <c r="J631"/>
      <c r="M631"/>
    </row>
    <row r="632" spans="9:13" ht="12.75">
      <c r="I632"/>
      <c r="J632"/>
      <c r="M632"/>
    </row>
    <row r="633" spans="9:13" ht="12.75">
      <c r="I633"/>
      <c r="J633"/>
      <c r="M633"/>
    </row>
    <row r="634" spans="9:13" ht="12.75">
      <c r="I634"/>
      <c r="J634"/>
      <c r="M634"/>
    </row>
    <row r="635" spans="9:13" ht="12.75">
      <c r="I635"/>
      <c r="J635"/>
      <c r="M635"/>
    </row>
    <row r="636" spans="9:13" ht="12.75">
      <c r="I636"/>
      <c r="J636"/>
      <c r="M636"/>
    </row>
    <row r="637" spans="9:13" ht="12.75">
      <c r="I637"/>
      <c r="J637"/>
      <c r="M637"/>
    </row>
    <row r="638" spans="9:13" ht="12.75">
      <c r="I638"/>
      <c r="J638"/>
      <c r="M638"/>
    </row>
    <row r="639" spans="9:13" ht="12.75">
      <c r="I639"/>
      <c r="J639"/>
      <c r="M639"/>
    </row>
    <row r="640" spans="9:13" ht="12.75">
      <c r="I640"/>
      <c r="J640"/>
      <c r="M640"/>
    </row>
    <row r="641" spans="9:13" ht="12.75">
      <c r="I641"/>
      <c r="J641"/>
      <c r="M641"/>
    </row>
    <row r="642" spans="9:13" ht="12.75">
      <c r="I642"/>
      <c r="J642"/>
      <c r="M642"/>
    </row>
    <row r="643" spans="9:13" ht="12.75">
      <c r="I643"/>
      <c r="J643"/>
      <c r="M643"/>
    </row>
    <row r="644" spans="9:13" ht="12.75">
      <c r="I644"/>
      <c r="J644"/>
      <c r="M644"/>
    </row>
    <row r="645" spans="9:13" ht="12.75">
      <c r="I645"/>
      <c r="J645"/>
      <c r="M645"/>
    </row>
    <row r="646" spans="9:13" ht="12.75">
      <c r="I646"/>
      <c r="J646"/>
      <c r="M646"/>
    </row>
    <row r="647" spans="9:13" ht="12.75">
      <c r="I647"/>
      <c r="J647"/>
      <c r="M647"/>
    </row>
    <row r="648" spans="9:13" ht="12.75">
      <c r="I648"/>
      <c r="J648"/>
      <c r="M648"/>
    </row>
    <row r="649" spans="9:13" ht="12.75">
      <c r="I649"/>
      <c r="J649"/>
      <c r="M649"/>
    </row>
    <row r="650" spans="9:13" ht="12.75">
      <c r="I650"/>
      <c r="J650"/>
      <c r="M650"/>
    </row>
    <row r="651" spans="9:13" ht="12.75">
      <c r="I651"/>
      <c r="J651"/>
      <c r="M651"/>
    </row>
    <row r="652" spans="9:13" ht="12.75">
      <c r="I652"/>
      <c r="J652"/>
      <c r="M652"/>
    </row>
    <row r="653" spans="9:13" ht="12.75">
      <c r="I653"/>
      <c r="J653"/>
      <c r="M653"/>
    </row>
    <row r="654" spans="9:13" ht="12.75">
      <c r="I654"/>
      <c r="J654"/>
      <c r="M654"/>
    </row>
    <row r="655" spans="9:13" ht="12.75">
      <c r="I655"/>
      <c r="J655"/>
      <c r="M655"/>
    </row>
    <row r="656" spans="9:13" ht="12.75">
      <c r="I656"/>
      <c r="J656"/>
      <c r="M656"/>
    </row>
    <row r="657" spans="9:13" ht="12.75">
      <c r="I657"/>
      <c r="J657"/>
      <c r="M657"/>
    </row>
    <row r="658" spans="9:13" ht="12.75">
      <c r="I658"/>
      <c r="J658"/>
      <c r="M658"/>
    </row>
    <row r="659" spans="9:13" ht="12.75">
      <c r="I659"/>
      <c r="J659"/>
      <c r="M659"/>
    </row>
    <row r="660" spans="9:13" ht="12.75">
      <c r="I660"/>
      <c r="J660"/>
      <c r="M660"/>
    </row>
    <row r="661" spans="9:13" ht="12.75">
      <c r="I661"/>
      <c r="J661"/>
      <c r="M661"/>
    </row>
    <row r="662" spans="9:13" ht="12.75">
      <c r="I662"/>
      <c r="J662"/>
      <c r="M662"/>
    </row>
    <row r="663" spans="9:13" ht="12.75">
      <c r="I663"/>
      <c r="J663"/>
      <c r="M663"/>
    </row>
    <row r="664" spans="9:13" ht="12.75">
      <c r="I664"/>
      <c r="J664"/>
      <c r="M664"/>
    </row>
    <row r="665" spans="9:13" ht="12.75">
      <c r="I665"/>
      <c r="J665"/>
      <c r="M665"/>
    </row>
    <row r="666" spans="9:13" ht="12.75">
      <c r="I666"/>
      <c r="J666"/>
      <c r="M666"/>
    </row>
    <row r="667" spans="9:13" ht="12.75">
      <c r="I667"/>
      <c r="J667"/>
      <c r="M667"/>
    </row>
    <row r="668" spans="9:13" ht="12.75">
      <c r="I668"/>
      <c r="J668"/>
      <c r="M668"/>
    </row>
    <row r="669" spans="9:13" ht="12.75">
      <c r="I669"/>
      <c r="J669"/>
      <c r="M669"/>
    </row>
    <row r="670" spans="9:13" ht="12.75">
      <c r="I670"/>
      <c r="J670"/>
      <c r="M670"/>
    </row>
    <row r="671" spans="9:13" ht="12.75">
      <c r="I671"/>
      <c r="J671"/>
      <c r="M671"/>
    </row>
    <row r="672" spans="9:13" ht="12.75">
      <c r="I672"/>
      <c r="J672"/>
      <c r="M672"/>
    </row>
    <row r="673" spans="9:13" ht="12.75">
      <c r="I673"/>
      <c r="J673"/>
      <c r="M673"/>
    </row>
    <row r="674" spans="9:13" ht="12.75">
      <c r="I674"/>
      <c r="J674"/>
      <c r="M674"/>
    </row>
    <row r="675" spans="9:13" ht="12.75">
      <c r="I675"/>
      <c r="J675"/>
      <c r="M675"/>
    </row>
    <row r="676" spans="9:13" ht="12.75">
      <c r="I676"/>
      <c r="J676"/>
      <c r="M676"/>
    </row>
    <row r="677" spans="9:13" ht="12.75">
      <c r="I677"/>
      <c r="J677"/>
      <c r="M677"/>
    </row>
    <row r="678" spans="9:13" ht="12.75">
      <c r="I678"/>
      <c r="J678"/>
      <c r="M678"/>
    </row>
    <row r="679" spans="9:13" ht="12.75">
      <c r="I679"/>
      <c r="J679"/>
      <c r="M679"/>
    </row>
    <row r="680" spans="9:13" ht="12.75">
      <c r="I680"/>
      <c r="J680"/>
      <c r="M680"/>
    </row>
    <row r="681" spans="9:13" ht="12.75">
      <c r="I681"/>
      <c r="J681"/>
      <c r="M681"/>
    </row>
    <row r="682" spans="9:13" ht="12.75">
      <c r="I682"/>
      <c r="J682"/>
      <c r="M682"/>
    </row>
    <row r="683" spans="9:13" ht="12.75">
      <c r="I683"/>
      <c r="J683"/>
      <c r="M683"/>
    </row>
    <row r="684" spans="9:13" ht="12.75">
      <c r="I684"/>
      <c r="J684"/>
      <c r="M684"/>
    </row>
    <row r="685" spans="9:13" ht="12.75">
      <c r="I685"/>
      <c r="J685"/>
      <c r="M685"/>
    </row>
    <row r="686" spans="9:13" ht="12.75">
      <c r="I686"/>
      <c r="J686"/>
      <c r="M686"/>
    </row>
    <row r="687" spans="9:13" ht="12.75">
      <c r="I687"/>
      <c r="J687"/>
      <c r="M687"/>
    </row>
    <row r="688" spans="9:13" ht="12.75">
      <c r="I688"/>
      <c r="J688"/>
      <c r="M688"/>
    </row>
    <row r="689" spans="9:13" ht="12.75">
      <c r="I689"/>
      <c r="J689"/>
      <c r="M689"/>
    </row>
    <row r="690" spans="9:13" ht="12.75">
      <c r="I690"/>
      <c r="J690"/>
      <c r="M690"/>
    </row>
    <row r="691" spans="9:13" ht="12.75">
      <c r="I691"/>
      <c r="J691"/>
      <c r="M691"/>
    </row>
    <row r="692" spans="9:13" ht="12.75">
      <c r="I692"/>
      <c r="J692"/>
      <c r="M692"/>
    </row>
    <row r="693" spans="9:13" ht="12.75">
      <c r="I693"/>
      <c r="J693"/>
      <c r="M693"/>
    </row>
    <row r="694" spans="9:13" ht="12.75">
      <c r="I694"/>
      <c r="J694"/>
      <c r="M694"/>
    </row>
    <row r="695" spans="9:13" ht="12.75">
      <c r="I695"/>
      <c r="J695"/>
      <c r="M695"/>
    </row>
    <row r="696" spans="9:13" ht="12.75">
      <c r="I696"/>
      <c r="J696"/>
      <c r="M696"/>
    </row>
    <row r="697" spans="9:13" ht="12.75">
      <c r="I697"/>
      <c r="J697"/>
      <c r="M697"/>
    </row>
    <row r="698" spans="9:13" ht="12.75">
      <c r="I698"/>
      <c r="J698"/>
      <c r="M698"/>
    </row>
    <row r="699" spans="9:13" ht="12.75">
      <c r="I699"/>
      <c r="J699"/>
      <c r="M699"/>
    </row>
    <row r="700" spans="9:13" ht="12.75">
      <c r="I700"/>
      <c r="J700"/>
      <c r="M700"/>
    </row>
    <row r="701" spans="9:13" ht="12.75">
      <c r="I701"/>
      <c r="J701"/>
      <c r="M701"/>
    </row>
    <row r="702" spans="9:13" ht="12.75">
      <c r="I702"/>
      <c r="J702"/>
      <c r="M702"/>
    </row>
    <row r="703" spans="9:13" ht="12.75">
      <c r="I703"/>
      <c r="J703"/>
      <c r="M703"/>
    </row>
    <row r="704" spans="9:13" ht="12.75">
      <c r="I704"/>
      <c r="J704"/>
      <c r="M704"/>
    </row>
    <row r="705" spans="9:13" ht="12.75">
      <c r="I705"/>
      <c r="J705"/>
      <c r="M705"/>
    </row>
    <row r="706" spans="9:13" ht="12.75">
      <c r="I706"/>
      <c r="J706"/>
      <c r="M706"/>
    </row>
    <row r="707" spans="9:13" ht="12.75">
      <c r="I707"/>
      <c r="J707"/>
      <c r="M707"/>
    </row>
    <row r="708" spans="9:13" ht="12.75">
      <c r="I708"/>
      <c r="J708"/>
      <c r="M708"/>
    </row>
    <row r="709" spans="9:13" ht="12.75">
      <c r="I709"/>
      <c r="J709"/>
      <c r="M709"/>
    </row>
    <row r="710" spans="9:13" ht="12.75">
      <c r="I710"/>
      <c r="J710"/>
      <c r="M710"/>
    </row>
    <row r="711" spans="9:13" ht="12.75">
      <c r="I711"/>
      <c r="J711"/>
      <c r="M711"/>
    </row>
    <row r="712" spans="9:13" ht="12.75">
      <c r="I712"/>
      <c r="J712"/>
      <c r="M712"/>
    </row>
    <row r="713" spans="9:13" ht="12.75">
      <c r="I713"/>
      <c r="J713"/>
      <c r="M713"/>
    </row>
    <row r="714" spans="9:13" ht="12.75">
      <c r="I714"/>
      <c r="J714"/>
      <c r="M714"/>
    </row>
    <row r="715" spans="9:13" ht="12.75">
      <c r="I715"/>
      <c r="J715"/>
      <c r="M715"/>
    </row>
    <row r="716" spans="9:13" ht="12.75">
      <c r="I716"/>
      <c r="J716"/>
      <c r="M716"/>
    </row>
    <row r="717" spans="9:13" ht="12.75">
      <c r="I717"/>
      <c r="J717"/>
      <c r="M717"/>
    </row>
    <row r="718" spans="9:13" ht="12.75">
      <c r="I718"/>
      <c r="J718"/>
      <c r="M718"/>
    </row>
    <row r="719" spans="9:13" ht="12.75">
      <c r="I719"/>
      <c r="J719"/>
      <c r="M719"/>
    </row>
    <row r="720" spans="9:13" ht="12.75">
      <c r="I720"/>
      <c r="J720"/>
      <c r="M720"/>
    </row>
    <row r="721" spans="9:13" ht="12.75">
      <c r="I721"/>
      <c r="J721"/>
      <c r="M721"/>
    </row>
    <row r="722" spans="9:13" ht="12.75">
      <c r="I722"/>
      <c r="J722"/>
      <c r="M722"/>
    </row>
    <row r="723" spans="9:13" ht="12.75">
      <c r="I723"/>
      <c r="J723"/>
      <c r="M723"/>
    </row>
    <row r="724" spans="9:13" ht="12.75">
      <c r="I724"/>
      <c r="J724"/>
      <c r="M724"/>
    </row>
    <row r="725" spans="9:13" ht="12.75">
      <c r="I725"/>
      <c r="J725"/>
      <c r="M725"/>
    </row>
    <row r="726" spans="9:13" ht="12.75">
      <c r="I726"/>
      <c r="J726"/>
      <c r="M726"/>
    </row>
    <row r="727" spans="9:13" ht="12.75">
      <c r="I727"/>
      <c r="J727"/>
      <c r="M727"/>
    </row>
    <row r="728" spans="9:13" ht="12.75">
      <c r="I728"/>
      <c r="J728"/>
      <c r="M728"/>
    </row>
    <row r="729" spans="9:13" ht="12.75">
      <c r="I729"/>
      <c r="J729"/>
      <c r="M729"/>
    </row>
    <row r="730" spans="9:13" ht="12.75">
      <c r="I730"/>
      <c r="J730"/>
      <c r="M730"/>
    </row>
    <row r="731" spans="9:13" ht="12.75">
      <c r="I731"/>
      <c r="J731"/>
      <c r="M731"/>
    </row>
    <row r="732" spans="9:13" ht="12.75">
      <c r="I732"/>
      <c r="J732"/>
      <c r="M732"/>
    </row>
    <row r="733" spans="9:13" ht="12.75">
      <c r="I733"/>
      <c r="J733"/>
      <c r="M733"/>
    </row>
    <row r="734" spans="9:13" ht="12.75">
      <c r="I734"/>
      <c r="J734"/>
      <c r="M734"/>
    </row>
    <row r="735" spans="9:13" ht="12.75">
      <c r="I735"/>
      <c r="J735"/>
      <c r="M735"/>
    </row>
    <row r="736" spans="9:13" ht="12.75">
      <c r="I736"/>
      <c r="J736"/>
      <c r="M736"/>
    </row>
    <row r="737" spans="9:13" ht="12.75">
      <c r="I737"/>
      <c r="J737"/>
      <c r="M737"/>
    </row>
    <row r="738" spans="9:13" ht="12.75">
      <c r="I738"/>
      <c r="J738"/>
      <c r="M738"/>
    </row>
    <row r="739" spans="9:13" ht="12.75">
      <c r="I739"/>
      <c r="J739"/>
      <c r="M739"/>
    </row>
    <row r="740" spans="9:13" ht="12.75">
      <c r="I740"/>
      <c r="J740"/>
      <c r="M740"/>
    </row>
    <row r="741" spans="9:13" ht="12.75">
      <c r="I741"/>
      <c r="J741"/>
      <c r="M741"/>
    </row>
    <row r="742" spans="9:13" ht="12.75">
      <c r="I742"/>
      <c r="J742"/>
      <c r="M742"/>
    </row>
    <row r="743" spans="9:13" ht="12.75">
      <c r="I743"/>
      <c r="J743"/>
      <c r="M743"/>
    </row>
    <row r="744" spans="9:13" ht="12.75">
      <c r="I744"/>
      <c r="J744"/>
      <c r="M744"/>
    </row>
    <row r="745" spans="9:13" ht="12.75">
      <c r="I745"/>
      <c r="J745"/>
      <c r="M745"/>
    </row>
    <row r="746" spans="9:13" ht="12.75">
      <c r="I746"/>
      <c r="J746"/>
      <c r="M746"/>
    </row>
    <row r="747" spans="9:13" ht="12.75">
      <c r="I747"/>
      <c r="J747"/>
      <c r="M747"/>
    </row>
    <row r="748" spans="9:13" ht="12.75">
      <c r="I748"/>
      <c r="J748"/>
      <c r="M748"/>
    </row>
    <row r="749" spans="9:13" ht="12.75">
      <c r="I749"/>
      <c r="J749"/>
      <c r="M749"/>
    </row>
    <row r="750" spans="9:13" ht="12.75">
      <c r="I750"/>
      <c r="J750"/>
      <c r="M750"/>
    </row>
    <row r="751" spans="9:13" ht="12.75">
      <c r="I751"/>
      <c r="J751"/>
      <c r="M751"/>
    </row>
    <row r="752" spans="9:13" ht="12.75">
      <c r="I752"/>
      <c r="J752"/>
      <c r="M752"/>
    </row>
    <row r="753" spans="9:13" ht="12.75">
      <c r="I753"/>
      <c r="J753"/>
      <c r="M753"/>
    </row>
    <row r="754" spans="9:13" ht="12.75">
      <c r="I754"/>
      <c r="J754"/>
      <c r="M754"/>
    </row>
    <row r="755" spans="9:13" ht="12.75">
      <c r="I755"/>
      <c r="J755"/>
      <c r="M755"/>
    </row>
    <row r="756" spans="9:13" ht="12.75">
      <c r="I756"/>
      <c r="J756"/>
      <c r="M756"/>
    </row>
    <row r="757" spans="9:13" ht="12.75">
      <c r="I757"/>
      <c r="J757"/>
      <c r="M757"/>
    </row>
    <row r="758" spans="9:13" ht="12.75">
      <c r="I758"/>
      <c r="J758"/>
      <c r="M758"/>
    </row>
    <row r="759" spans="9:13" ht="12.75">
      <c r="I759"/>
      <c r="J759"/>
      <c r="M759"/>
    </row>
    <row r="760" spans="9:13" ht="12.75">
      <c r="I760"/>
      <c r="J760"/>
      <c r="M760"/>
    </row>
    <row r="761" spans="9:13" ht="12.75">
      <c r="I761"/>
      <c r="J761"/>
      <c r="M761"/>
    </row>
    <row r="762" spans="9:13" ht="12.75">
      <c r="I762"/>
      <c r="J762"/>
      <c r="M762"/>
    </row>
    <row r="763" spans="9:13" ht="12.75">
      <c r="I763"/>
      <c r="J763"/>
      <c r="M763"/>
    </row>
    <row r="764" spans="9:13" ht="12.75">
      <c r="I764"/>
      <c r="J764"/>
      <c r="M764"/>
    </row>
    <row r="765" spans="9:13" ht="12.75">
      <c r="I765"/>
      <c r="J765"/>
      <c r="M765"/>
    </row>
    <row r="766" spans="9:13" ht="12.75">
      <c r="I766"/>
      <c r="J766"/>
      <c r="M766"/>
    </row>
    <row r="767" spans="9:13" ht="12.75">
      <c r="I767"/>
      <c r="J767"/>
      <c r="M767"/>
    </row>
    <row r="768" spans="9:13" ht="12.75">
      <c r="I768"/>
      <c r="J768"/>
      <c r="M768"/>
    </row>
    <row r="769" spans="9:13" ht="12.75">
      <c r="I769"/>
      <c r="J769"/>
      <c r="M769"/>
    </row>
    <row r="770" spans="9:13" ht="12.75">
      <c r="I770"/>
      <c r="J770"/>
      <c r="M770"/>
    </row>
    <row r="771" spans="9:13" ht="12.75">
      <c r="I771"/>
      <c r="J771"/>
      <c r="M771"/>
    </row>
    <row r="772" spans="9:13" ht="12.75">
      <c r="I772"/>
      <c r="J772"/>
      <c r="M772"/>
    </row>
    <row r="773" spans="9:13" ht="12.75">
      <c r="I773"/>
      <c r="J773"/>
      <c r="M773"/>
    </row>
    <row r="774" spans="9:13" ht="12.75">
      <c r="I774"/>
      <c r="J774"/>
      <c r="M774"/>
    </row>
    <row r="775" spans="9:13" ht="12.75">
      <c r="I775"/>
      <c r="J775"/>
      <c r="M775"/>
    </row>
    <row r="776" spans="9:13" ht="12.75">
      <c r="I776"/>
      <c r="J776"/>
      <c r="M776"/>
    </row>
    <row r="777" spans="9:13" ht="12.75">
      <c r="I777"/>
      <c r="J777"/>
      <c r="M777"/>
    </row>
    <row r="778" spans="9:13" ht="12.75">
      <c r="I778"/>
      <c r="J778"/>
      <c r="M778"/>
    </row>
    <row r="779" spans="9:13" ht="12.75">
      <c r="I779"/>
      <c r="J779"/>
      <c r="M779"/>
    </row>
    <row r="780" spans="9:13" ht="12.75">
      <c r="I780"/>
      <c r="J780"/>
      <c r="M780"/>
    </row>
    <row r="781" spans="9:13" ht="12.75">
      <c r="I781"/>
      <c r="J781"/>
      <c r="M781"/>
    </row>
    <row r="782" spans="9:13" ht="12.75">
      <c r="I782"/>
      <c r="J782"/>
      <c r="M782"/>
    </row>
    <row r="783" spans="9:13" ht="12.75">
      <c r="I783"/>
      <c r="J783"/>
      <c r="M783"/>
    </row>
    <row r="784" spans="9:13" ht="12.75">
      <c r="I784"/>
      <c r="J784"/>
      <c r="M784"/>
    </row>
    <row r="785" spans="9:13" ht="12.75">
      <c r="I785"/>
      <c r="J785"/>
      <c r="M785"/>
    </row>
    <row r="786" spans="9:13" ht="12.75">
      <c r="I786"/>
      <c r="J786"/>
      <c r="M786"/>
    </row>
    <row r="787" spans="9:13" ht="12.75">
      <c r="I787"/>
      <c r="J787"/>
      <c r="M787"/>
    </row>
    <row r="788" spans="9:13" ht="12.75">
      <c r="I788"/>
      <c r="J788"/>
      <c r="M788"/>
    </row>
    <row r="789" spans="9:13" ht="12.75">
      <c r="I789"/>
      <c r="J789"/>
      <c r="M789"/>
    </row>
    <row r="790" spans="9:13" ht="12.75">
      <c r="I790"/>
      <c r="J790"/>
      <c r="M790"/>
    </row>
    <row r="791" spans="9:13" ht="12.75">
      <c r="I791"/>
      <c r="J791"/>
      <c r="M791"/>
    </row>
    <row r="792" spans="9:13" ht="12.75">
      <c r="I792"/>
      <c r="J792"/>
      <c r="M792"/>
    </row>
    <row r="793" spans="9:13" ht="12.75">
      <c r="I793"/>
      <c r="J793"/>
      <c r="M793"/>
    </row>
    <row r="794" spans="9:13" ht="12.75">
      <c r="I794"/>
      <c r="J794"/>
      <c r="M794"/>
    </row>
    <row r="795" spans="9:13" ht="12.75">
      <c r="I795"/>
      <c r="J795"/>
      <c r="M795"/>
    </row>
    <row r="796" spans="9:13" ht="12.75">
      <c r="I796"/>
      <c r="J796"/>
      <c r="M796"/>
    </row>
    <row r="797" spans="9:13" ht="12.75">
      <c r="I797"/>
      <c r="J797"/>
      <c r="M797"/>
    </row>
    <row r="798" spans="9:13" ht="12.75">
      <c r="I798"/>
      <c r="J798"/>
      <c r="M798"/>
    </row>
    <row r="799" spans="9:13" ht="12.75">
      <c r="I799"/>
      <c r="J799"/>
      <c r="M799"/>
    </row>
    <row r="800" spans="9:13" ht="12.75">
      <c r="I800"/>
      <c r="J800"/>
      <c r="M800"/>
    </row>
    <row r="801" spans="9:13" ht="12.75">
      <c r="I801"/>
      <c r="J801"/>
      <c r="M801"/>
    </row>
    <row r="802" spans="9:13" ht="12.75">
      <c r="I802"/>
      <c r="J802"/>
      <c r="M802"/>
    </row>
    <row r="803" spans="9:13" ht="12.75">
      <c r="I803"/>
      <c r="J803"/>
      <c r="M803"/>
    </row>
    <row r="804" spans="9:13" ht="12.75">
      <c r="I804"/>
      <c r="J804"/>
      <c r="M804"/>
    </row>
    <row r="805" spans="9:13" ht="12.75">
      <c r="I805"/>
      <c r="J805"/>
      <c r="M805"/>
    </row>
    <row r="806" spans="9:13" ht="12.75">
      <c r="I806"/>
      <c r="J806"/>
      <c r="M806"/>
    </row>
    <row r="807" spans="9:13" ht="12.75">
      <c r="I807"/>
      <c r="J807"/>
      <c r="M807"/>
    </row>
    <row r="808" spans="9:13" ht="12.75">
      <c r="I808"/>
      <c r="J808"/>
      <c r="M808"/>
    </row>
    <row r="809" spans="9:13" ht="12.75">
      <c r="I809"/>
      <c r="J809"/>
      <c r="M809"/>
    </row>
    <row r="810" spans="9:13" ht="12.75">
      <c r="I810"/>
      <c r="J810"/>
      <c r="M810"/>
    </row>
    <row r="811" spans="9:13" ht="12.75">
      <c r="I811"/>
      <c r="J811"/>
      <c r="M811"/>
    </row>
    <row r="812" spans="9:13" ht="12.75">
      <c r="I812"/>
      <c r="J812"/>
      <c r="M812"/>
    </row>
    <row r="813" spans="9:13" ht="12.75">
      <c r="I813"/>
      <c r="J813"/>
      <c r="M813"/>
    </row>
    <row r="814" spans="9:13" ht="12.75">
      <c r="I814"/>
      <c r="J814"/>
      <c r="M814"/>
    </row>
    <row r="815" spans="9:13" ht="12.75">
      <c r="I815"/>
      <c r="J815"/>
      <c r="M815"/>
    </row>
    <row r="816" spans="9:13" ht="12.75">
      <c r="I816"/>
      <c r="J816"/>
      <c r="M816"/>
    </row>
    <row r="817" spans="9:13" ht="12.75">
      <c r="I817"/>
      <c r="J817"/>
      <c r="M817"/>
    </row>
    <row r="818" spans="9:13" ht="12.75">
      <c r="I818"/>
      <c r="J818"/>
      <c r="M818"/>
    </row>
    <row r="819" spans="9:13" ht="12.75">
      <c r="I819"/>
      <c r="J819"/>
      <c r="M819"/>
    </row>
    <row r="820" spans="9:13" ht="12.75">
      <c r="I820"/>
      <c r="J820"/>
      <c r="M820"/>
    </row>
    <row r="821" spans="9:13" ht="12.75">
      <c r="I821"/>
      <c r="J821"/>
      <c r="M821"/>
    </row>
    <row r="822" spans="9:13" ht="12.75">
      <c r="I822"/>
      <c r="J822"/>
      <c r="M822"/>
    </row>
    <row r="823" spans="9:13" ht="12.75">
      <c r="I823"/>
      <c r="J823"/>
      <c r="M823"/>
    </row>
    <row r="824" spans="9:13" ht="12.75">
      <c r="I824"/>
      <c r="J824"/>
      <c r="M824"/>
    </row>
    <row r="825" spans="9:13" ht="12.75">
      <c r="I825"/>
      <c r="J825"/>
      <c r="M825"/>
    </row>
    <row r="826" spans="9:13" ht="12.75">
      <c r="I826"/>
      <c r="J826"/>
      <c r="M826"/>
    </row>
    <row r="827" spans="9:13" ht="12.75">
      <c r="I827"/>
      <c r="J827"/>
      <c r="M827"/>
    </row>
    <row r="828" spans="9:13" ht="12.75">
      <c r="I828"/>
      <c r="J828"/>
      <c r="M828"/>
    </row>
    <row r="829" spans="9:13" ht="12.75">
      <c r="I829"/>
      <c r="J829"/>
      <c r="M829"/>
    </row>
    <row r="830" spans="9:13" ht="12.75">
      <c r="I830"/>
      <c r="J830"/>
      <c r="M830"/>
    </row>
    <row r="831" spans="9:13" ht="12.75">
      <c r="I831"/>
      <c r="J831"/>
      <c r="M831"/>
    </row>
    <row r="832" spans="9:13" ht="12.75">
      <c r="I832"/>
      <c r="J832"/>
      <c r="M832"/>
    </row>
    <row r="833" spans="9:13" ht="12.75">
      <c r="I833"/>
      <c r="J833"/>
      <c r="M833"/>
    </row>
    <row r="834" spans="9:13" ht="12.75">
      <c r="I834"/>
      <c r="J834"/>
      <c r="M834"/>
    </row>
    <row r="835" spans="9:13" ht="12.75">
      <c r="I835"/>
      <c r="J835"/>
      <c r="M835"/>
    </row>
    <row r="836" spans="9:13" ht="12.75">
      <c r="I836"/>
      <c r="J836"/>
      <c r="M836"/>
    </row>
    <row r="837" spans="9:13" ht="12.75">
      <c r="I837"/>
      <c r="J837"/>
      <c r="M837"/>
    </row>
    <row r="838" spans="9:13" ht="12.75">
      <c r="I838"/>
      <c r="J838"/>
      <c r="M838"/>
    </row>
    <row r="839" spans="9:13" ht="12.75">
      <c r="I839"/>
      <c r="J839"/>
      <c r="M839"/>
    </row>
    <row r="840" spans="9:13" ht="12.75">
      <c r="I840"/>
      <c r="J840"/>
      <c r="M840"/>
    </row>
    <row r="841" spans="9:13" ht="12.75">
      <c r="I841"/>
      <c r="J841"/>
      <c r="M841"/>
    </row>
    <row r="842" spans="9:13" ht="12.75">
      <c r="I842"/>
      <c r="J842"/>
      <c r="M842"/>
    </row>
    <row r="843" spans="9:13" ht="12.75">
      <c r="I843"/>
      <c r="J843"/>
      <c r="M843"/>
    </row>
    <row r="844" spans="9:13" ht="12.75">
      <c r="I844"/>
      <c r="J844"/>
      <c r="M844"/>
    </row>
    <row r="845" spans="9:13" ht="12.75">
      <c r="I845"/>
      <c r="J845"/>
      <c r="M845"/>
    </row>
    <row r="846" spans="9:13" ht="12.75">
      <c r="I846"/>
      <c r="J846"/>
      <c r="M846"/>
    </row>
    <row r="847" spans="9:13" ht="12.75">
      <c r="I847"/>
      <c r="J847"/>
      <c r="M847"/>
    </row>
    <row r="848" spans="9:13" ht="12.75">
      <c r="I848"/>
      <c r="J848"/>
      <c r="M848"/>
    </row>
    <row r="849" spans="9:13" ht="12.75">
      <c r="I849"/>
      <c r="J849"/>
      <c r="M849"/>
    </row>
    <row r="850" spans="9:13" ht="12.75">
      <c r="I850"/>
      <c r="J850"/>
      <c r="M850"/>
    </row>
    <row r="851" spans="9:13" ht="12.75">
      <c r="I851"/>
      <c r="J851"/>
      <c r="M851"/>
    </row>
    <row r="852" spans="9:13" ht="12.75">
      <c r="I852"/>
      <c r="J852"/>
      <c r="M852"/>
    </row>
    <row r="853" spans="9:13" ht="12.75">
      <c r="I853"/>
      <c r="J853"/>
      <c r="M853"/>
    </row>
    <row r="854" spans="9:13" ht="12.75">
      <c r="I854"/>
      <c r="J854"/>
      <c r="M854"/>
    </row>
    <row r="855" spans="9:13" ht="12.75">
      <c r="I855"/>
      <c r="J855"/>
      <c r="M855"/>
    </row>
    <row r="856" spans="9:13" ht="12.75">
      <c r="I856"/>
      <c r="J856"/>
      <c r="M856"/>
    </row>
    <row r="857" spans="9:13" ht="12.75">
      <c r="I857"/>
      <c r="J857"/>
      <c r="M857"/>
    </row>
    <row r="858" spans="9:13" ht="12.75">
      <c r="I858"/>
      <c r="J858"/>
      <c r="M858"/>
    </row>
    <row r="859" spans="9:13" ht="12.75">
      <c r="I859"/>
      <c r="J859"/>
      <c r="M859"/>
    </row>
    <row r="860" spans="9:13" ht="12.75">
      <c r="I860"/>
      <c r="J860"/>
      <c r="M860"/>
    </row>
    <row r="861" spans="9:13" ht="12.75">
      <c r="I861"/>
      <c r="J861"/>
      <c r="M861"/>
    </row>
    <row r="862" spans="9:13" ht="12.75">
      <c r="I862"/>
      <c r="J862"/>
      <c r="M862"/>
    </row>
    <row r="863" spans="9:13" ht="12.75">
      <c r="I863"/>
      <c r="J863"/>
      <c r="M863"/>
    </row>
    <row r="864" spans="9:13" ht="12.75">
      <c r="I864"/>
      <c r="J864"/>
      <c r="M864"/>
    </row>
    <row r="865" spans="9:13" ht="12.75">
      <c r="I865"/>
      <c r="J865"/>
      <c r="M865"/>
    </row>
    <row r="866" spans="9:13" ht="12.75">
      <c r="I866"/>
      <c r="J866"/>
      <c r="M866"/>
    </row>
    <row r="867" spans="9:13" ht="12.75">
      <c r="I867"/>
      <c r="J867"/>
      <c r="M867"/>
    </row>
    <row r="868" spans="9:13" ht="12.75">
      <c r="I868"/>
      <c r="J868"/>
      <c r="M868"/>
    </row>
    <row r="869" spans="9:13" ht="12.75">
      <c r="I869"/>
      <c r="J869"/>
      <c r="M869"/>
    </row>
    <row r="870" spans="9:13" ht="12.75">
      <c r="I870"/>
      <c r="J870"/>
      <c r="M870"/>
    </row>
    <row r="871" spans="9:13" ht="12.75">
      <c r="I871"/>
      <c r="J871"/>
      <c r="M871"/>
    </row>
    <row r="872" spans="9:13" ht="12.75">
      <c r="I872"/>
      <c r="J872"/>
      <c r="M872"/>
    </row>
    <row r="873" spans="9:13" ht="12.75">
      <c r="I873"/>
      <c r="J873"/>
      <c r="M873"/>
    </row>
    <row r="874" spans="9:13" ht="12.75">
      <c r="I874"/>
      <c r="J874"/>
      <c r="M874"/>
    </row>
    <row r="875" spans="9:13" ht="12.75">
      <c r="I875"/>
      <c r="J875"/>
      <c r="M875"/>
    </row>
    <row r="876" spans="9:13" ht="12.75">
      <c r="I876"/>
      <c r="J876"/>
      <c r="M876"/>
    </row>
    <row r="877" spans="9:13" ht="12.75">
      <c r="I877"/>
      <c r="J877"/>
      <c r="M877"/>
    </row>
    <row r="878" spans="9:13" ht="12.75">
      <c r="I878"/>
      <c r="J878"/>
      <c r="M878"/>
    </row>
    <row r="879" spans="9:13" ht="12.75">
      <c r="I879"/>
      <c r="J879"/>
      <c r="M879"/>
    </row>
    <row r="880" spans="9:13" ht="12.75">
      <c r="I880"/>
      <c r="J880"/>
      <c r="M880"/>
    </row>
    <row r="881" spans="9:13" ht="12.75">
      <c r="I881"/>
      <c r="J881"/>
      <c r="M881"/>
    </row>
    <row r="882" spans="9:13" ht="12.75">
      <c r="I882"/>
      <c r="J882"/>
      <c r="M882"/>
    </row>
    <row r="883" spans="9:13" ht="12.75">
      <c r="I883"/>
      <c r="J883"/>
      <c r="M883"/>
    </row>
    <row r="884" spans="9:13" ht="12.75">
      <c r="I884"/>
      <c r="J884"/>
      <c r="M884"/>
    </row>
    <row r="885" spans="9:13" ht="12.75">
      <c r="I885"/>
      <c r="J885"/>
      <c r="M885"/>
    </row>
    <row r="886" spans="9:13" ht="12.75">
      <c r="I886"/>
      <c r="J886"/>
      <c r="M886"/>
    </row>
    <row r="887" spans="9:13" ht="12.75">
      <c r="I887"/>
      <c r="J887"/>
      <c r="M887"/>
    </row>
    <row r="888" spans="9:13" ht="12.75">
      <c r="I888"/>
      <c r="J888"/>
      <c r="M888"/>
    </row>
    <row r="889" spans="9:13" ht="12.75">
      <c r="I889"/>
      <c r="J889"/>
      <c r="M889"/>
    </row>
    <row r="890" spans="9:13" ht="12.75">
      <c r="I890"/>
      <c r="J890"/>
      <c r="M890"/>
    </row>
    <row r="891" spans="9:13" ht="12.75">
      <c r="I891"/>
      <c r="J891"/>
      <c r="M891"/>
    </row>
    <row r="892" spans="9:13" ht="12.75">
      <c r="I892"/>
      <c r="J892"/>
      <c r="M892"/>
    </row>
    <row r="893" spans="9:13" ht="12.75">
      <c r="I893"/>
      <c r="J893"/>
      <c r="M893"/>
    </row>
    <row r="894" spans="9:13" ht="12.75">
      <c r="I894"/>
      <c r="J894"/>
      <c r="M894"/>
    </row>
    <row r="895" spans="9:13" ht="12.75">
      <c r="I895"/>
      <c r="J895"/>
      <c r="M895"/>
    </row>
    <row r="896" spans="9:13" ht="12.75">
      <c r="I896"/>
      <c r="J896"/>
      <c r="M896"/>
    </row>
    <row r="897" spans="9:13" ht="12.75">
      <c r="I897"/>
      <c r="J897"/>
      <c r="M897"/>
    </row>
    <row r="898" spans="9:13" ht="12.75">
      <c r="I898"/>
      <c r="J898"/>
      <c r="M898"/>
    </row>
    <row r="899" spans="9:13" ht="12.75">
      <c r="I899"/>
      <c r="J899"/>
      <c r="M899"/>
    </row>
    <row r="900" spans="9:13" ht="12.75">
      <c r="I900"/>
      <c r="J900"/>
      <c r="M900"/>
    </row>
    <row r="901" spans="9:13" ht="12.75">
      <c r="I901"/>
      <c r="J901"/>
      <c r="M901"/>
    </row>
    <row r="902" spans="9:13" ht="12.75">
      <c r="I902"/>
      <c r="J902"/>
      <c r="M902"/>
    </row>
    <row r="903" spans="9:13" ht="12.75">
      <c r="I903"/>
      <c r="J903"/>
      <c r="M903"/>
    </row>
    <row r="904" spans="9:13" ht="12.75">
      <c r="I904"/>
      <c r="J904"/>
      <c r="M904"/>
    </row>
    <row r="905" spans="9:13" ht="12.75">
      <c r="I905"/>
      <c r="J905"/>
      <c r="M905"/>
    </row>
    <row r="906" spans="9:13" ht="12.75">
      <c r="I906"/>
      <c r="J906"/>
      <c r="M906"/>
    </row>
    <row r="907" spans="9:13" ht="12.75">
      <c r="I907"/>
      <c r="J907"/>
      <c r="M907"/>
    </row>
    <row r="908" spans="9:13" ht="12.75">
      <c r="I908"/>
      <c r="J908"/>
      <c r="M908"/>
    </row>
    <row r="909" spans="9:13" ht="12.75">
      <c r="I909"/>
      <c r="J909"/>
      <c r="M909"/>
    </row>
    <row r="910" spans="9:13" ht="12.75">
      <c r="I910"/>
      <c r="J910"/>
      <c r="M910"/>
    </row>
    <row r="911" spans="9:13" ht="12.75">
      <c r="I911"/>
      <c r="J911"/>
      <c r="M911"/>
    </row>
    <row r="912" spans="9:13" ht="12.75">
      <c r="I912"/>
      <c r="J912"/>
      <c r="M912"/>
    </row>
    <row r="913" spans="9:13" ht="12.75">
      <c r="I913"/>
      <c r="J913"/>
      <c r="M913"/>
    </row>
    <row r="914" spans="9:13" ht="12.75">
      <c r="I914"/>
      <c r="J914"/>
      <c r="M914"/>
    </row>
    <row r="915" spans="9:13" ht="12.75">
      <c r="I915"/>
      <c r="J915"/>
      <c r="M915"/>
    </row>
    <row r="916" spans="9:13" ht="12.75">
      <c r="I916"/>
      <c r="J916"/>
      <c r="M916"/>
    </row>
    <row r="917" spans="9:13" ht="12.75">
      <c r="I917"/>
      <c r="J917"/>
      <c r="M917"/>
    </row>
    <row r="918" spans="9:13" ht="12.75">
      <c r="I918"/>
      <c r="J918"/>
      <c r="M918"/>
    </row>
    <row r="919" spans="9:13" ht="12.75">
      <c r="I919"/>
      <c r="J919"/>
      <c r="M919"/>
    </row>
    <row r="920" spans="9:13" ht="12.75">
      <c r="I920"/>
      <c r="J920"/>
      <c r="M920"/>
    </row>
    <row r="921" spans="9:13" ht="12.75">
      <c r="I921"/>
      <c r="J921"/>
      <c r="M921"/>
    </row>
    <row r="922" spans="9:13" ht="12.75">
      <c r="I922"/>
      <c r="J922"/>
      <c r="M922"/>
    </row>
    <row r="923" spans="9:13" ht="12.75">
      <c r="I923"/>
      <c r="J923"/>
      <c r="M923"/>
    </row>
    <row r="924" spans="9:13" ht="12.75">
      <c r="I924"/>
      <c r="J924"/>
      <c r="M924"/>
    </row>
    <row r="925" spans="9:13" ht="12.75">
      <c r="I925"/>
      <c r="J925"/>
      <c r="M925"/>
    </row>
    <row r="926" spans="9:13" ht="12.75">
      <c r="I926"/>
      <c r="J926"/>
      <c r="M926"/>
    </row>
    <row r="927" spans="9:13" ht="12.75">
      <c r="I927"/>
      <c r="J927"/>
      <c r="M927"/>
    </row>
    <row r="928" spans="9:13" ht="12.75">
      <c r="I928"/>
      <c r="J928"/>
      <c r="M928"/>
    </row>
    <row r="929" spans="9:13" ht="12.75">
      <c r="I929"/>
      <c r="J929"/>
      <c r="M929"/>
    </row>
    <row r="930" spans="9:13" ht="12.75">
      <c r="I930"/>
      <c r="J930"/>
      <c r="M930"/>
    </row>
    <row r="931" spans="9:13" ht="12.75">
      <c r="I931"/>
      <c r="J931"/>
      <c r="M931"/>
    </row>
    <row r="932" spans="9:13" ht="12.75">
      <c r="I932"/>
      <c r="J932"/>
      <c r="M932"/>
    </row>
    <row r="933" spans="9:13" ht="12.75">
      <c r="I933"/>
      <c r="J933"/>
      <c r="M933"/>
    </row>
    <row r="934" spans="9:13" ht="12.75">
      <c r="I934"/>
      <c r="J934"/>
      <c r="M934"/>
    </row>
    <row r="935" spans="9:13" ht="12.75">
      <c r="I935"/>
      <c r="J935"/>
      <c r="M935"/>
    </row>
    <row r="936" spans="9:13" ht="12.75">
      <c r="I936"/>
      <c r="J936"/>
      <c r="M936"/>
    </row>
    <row r="937" spans="9:13" ht="12.75">
      <c r="I937"/>
      <c r="J937"/>
      <c r="M937"/>
    </row>
    <row r="938" spans="9:13" ht="12.75">
      <c r="I938"/>
      <c r="J938"/>
      <c r="M938"/>
    </row>
    <row r="939" spans="9:13" ht="12.75">
      <c r="I939"/>
      <c r="J939"/>
      <c r="M939"/>
    </row>
    <row r="940" spans="9:13" ht="12.75">
      <c r="I940"/>
      <c r="J940"/>
      <c r="M940"/>
    </row>
    <row r="941" spans="9:13" ht="12.75">
      <c r="I941"/>
      <c r="J941"/>
      <c r="M941"/>
    </row>
    <row r="942" spans="9:13" ht="12.75">
      <c r="I942"/>
      <c r="J942"/>
      <c r="M942"/>
    </row>
    <row r="943" spans="9:13" ht="12.75">
      <c r="I943"/>
      <c r="J943"/>
      <c r="M943"/>
    </row>
    <row r="944" spans="9:13" ht="12.75">
      <c r="I944"/>
      <c r="J944"/>
      <c r="M944"/>
    </row>
    <row r="945" spans="9:13" ht="12.75">
      <c r="I945"/>
      <c r="J945"/>
      <c r="M945"/>
    </row>
    <row r="946" spans="9:13" ht="12.75">
      <c r="I946"/>
      <c r="J946"/>
      <c r="M946"/>
    </row>
    <row r="947" spans="9:13" ht="12.75">
      <c r="I947"/>
      <c r="J947"/>
      <c r="M947"/>
    </row>
    <row r="948" spans="9:13" ht="12.75">
      <c r="I948"/>
      <c r="J948"/>
      <c r="M948"/>
    </row>
    <row r="949" spans="9:13" ht="12.75">
      <c r="I949"/>
      <c r="J949"/>
      <c r="M949"/>
    </row>
    <row r="950" spans="9:13" ht="12.75">
      <c r="I950"/>
      <c r="J950"/>
      <c r="M950"/>
    </row>
    <row r="951" spans="9:13" ht="12.75">
      <c r="I951"/>
      <c r="J951"/>
      <c r="M951"/>
    </row>
    <row r="952" spans="9:13" ht="12.75">
      <c r="I952"/>
      <c r="J952"/>
      <c r="M952"/>
    </row>
    <row r="953" spans="9:13" ht="12.75">
      <c r="I953"/>
      <c r="J953"/>
      <c r="M953"/>
    </row>
    <row r="954" spans="9:13" ht="12.75">
      <c r="I954"/>
      <c r="J954"/>
      <c r="M954"/>
    </row>
    <row r="955" spans="9:13" ht="12.75">
      <c r="I955"/>
      <c r="J955"/>
      <c r="M955"/>
    </row>
    <row r="956" spans="9:13" ht="12.75">
      <c r="I956"/>
      <c r="J956"/>
      <c r="M956"/>
    </row>
    <row r="957" spans="9:13" ht="12.75">
      <c r="I957"/>
      <c r="J957"/>
      <c r="M957"/>
    </row>
    <row r="958" spans="9:13" ht="12.75">
      <c r="I958"/>
      <c r="J958"/>
      <c r="M958"/>
    </row>
    <row r="959" spans="9:13" ht="12.75">
      <c r="I959"/>
      <c r="J959"/>
      <c r="M959"/>
    </row>
    <row r="960" spans="9:13" ht="12.75">
      <c r="I960"/>
      <c r="J960"/>
      <c r="M960"/>
    </row>
    <row r="961" spans="9:13" ht="12.75">
      <c r="I961"/>
      <c r="J961"/>
      <c r="M961"/>
    </row>
    <row r="962" spans="9:13" ht="12.75">
      <c r="I962"/>
      <c r="J962"/>
      <c r="M962"/>
    </row>
    <row r="963" spans="9:13" ht="12.75">
      <c r="I963"/>
      <c r="J963"/>
      <c r="M963"/>
    </row>
    <row r="964" spans="9:13" ht="12.75">
      <c r="I964"/>
      <c r="J964"/>
      <c r="M964"/>
    </row>
    <row r="965" spans="9:13" ht="12.75">
      <c r="I965"/>
      <c r="J965"/>
      <c r="M965"/>
    </row>
    <row r="966" spans="9:13" ht="12.75">
      <c r="I966"/>
      <c r="J966"/>
      <c r="M966"/>
    </row>
    <row r="967" spans="9:13" ht="12.75">
      <c r="I967"/>
      <c r="J967"/>
      <c r="M967"/>
    </row>
    <row r="968" spans="9:13" ht="12.75">
      <c r="I968"/>
      <c r="J968"/>
      <c r="M968"/>
    </row>
    <row r="969" spans="9:13" ht="12.75">
      <c r="I969"/>
      <c r="J969"/>
      <c r="M969"/>
    </row>
    <row r="970" spans="9:13" ht="12.75">
      <c r="I970"/>
      <c r="J970"/>
      <c r="M970"/>
    </row>
    <row r="971" spans="9:13" ht="12.75">
      <c r="I971"/>
      <c r="J971"/>
      <c r="M971"/>
    </row>
    <row r="972" spans="9:13" ht="12.75">
      <c r="I972"/>
      <c r="J972"/>
      <c r="M972"/>
    </row>
    <row r="973" spans="9:13" ht="12.75">
      <c r="I973"/>
      <c r="J973"/>
      <c r="M973"/>
    </row>
    <row r="974" spans="9:13" ht="12.75">
      <c r="I974"/>
      <c r="J974"/>
      <c r="M974"/>
    </row>
    <row r="975" spans="9:13" ht="12.75">
      <c r="I975"/>
      <c r="J975"/>
      <c r="M975"/>
    </row>
    <row r="976" spans="9:13" ht="12.75">
      <c r="I976"/>
      <c r="J976"/>
      <c r="M976"/>
    </row>
    <row r="977" spans="9:13" ht="12.75">
      <c r="I977"/>
      <c r="J977"/>
      <c r="M977"/>
    </row>
    <row r="978" spans="9:13" ht="12.75">
      <c r="I978"/>
      <c r="J978"/>
      <c r="M978"/>
    </row>
    <row r="979" spans="9:13" ht="12.75">
      <c r="I979"/>
      <c r="J979"/>
      <c r="M979"/>
    </row>
    <row r="980" spans="9:13" ht="12.75">
      <c r="I980"/>
      <c r="J980"/>
      <c r="M980"/>
    </row>
    <row r="981" spans="9:13" ht="12.75">
      <c r="I981"/>
      <c r="J981"/>
      <c r="M981"/>
    </row>
    <row r="982" spans="9:13" ht="12.75">
      <c r="I982"/>
      <c r="J982"/>
      <c r="M982"/>
    </row>
    <row r="983" spans="9:13" ht="12.75">
      <c r="I983"/>
      <c r="J983"/>
      <c r="M983"/>
    </row>
    <row r="984" spans="9:13" ht="12.75">
      <c r="I984"/>
      <c r="J984"/>
      <c r="M984"/>
    </row>
    <row r="985" spans="9:13" ht="12.75">
      <c r="I985"/>
      <c r="J985"/>
      <c r="M985"/>
    </row>
    <row r="986" spans="9:13" ht="12.75">
      <c r="I986"/>
      <c r="J986"/>
      <c r="M986"/>
    </row>
    <row r="987" spans="9:13" ht="12.75">
      <c r="I987"/>
      <c r="J987"/>
      <c r="M987"/>
    </row>
    <row r="988" spans="9:13" ht="12.75">
      <c r="I988"/>
      <c r="J988"/>
      <c r="M988"/>
    </row>
    <row r="989" spans="9:13" ht="12.75">
      <c r="I989"/>
      <c r="J989"/>
      <c r="M989"/>
    </row>
    <row r="990" spans="9:13" ht="12.75">
      <c r="I990"/>
      <c r="J990"/>
      <c r="M990"/>
    </row>
    <row r="991" spans="9:13" ht="12.75">
      <c r="I991"/>
      <c r="J991"/>
      <c r="M991"/>
    </row>
    <row r="992" spans="9:13" ht="12.75">
      <c r="I992"/>
      <c r="J992"/>
      <c r="M992"/>
    </row>
    <row r="993" spans="9:13" ht="12.75">
      <c r="I993"/>
      <c r="J993"/>
      <c r="M993"/>
    </row>
    <row r="994" spans="9:13" ht="12.75">
      <c r="I994"/>
      <c r="J994"/>
      <c r="M994"/>
    </row>
    <row r="995" spans="9:13" ht="12.75">
      <c r="I995"/>
      <c r="J995"/>
      <c r="M995"/>
    </row>
    <row r="996" spans="9:13" ht="12.75">
      <c r="I996"/>
      <c r="J996"/>
      <c r="M996"/>
    </row>
    <row r="997" spans="9:13" ht="12.75">
      <c r="I997"/>
      <c r="J997"/>
      <c r="M997"/>
    </row>
    <row r="998" spans="9:13" ht="12.75">
      <c r="I998"/>
      <c r="J998"/>
      <c r="M998"/>
    </row>
    <row r="999" spans="9:13" ht="12.75">
      <c r="I999"/>
      <c r="J999"/>
      <c r="M999"/>
    </row>
    <row r="1000" spans="9:13" ht="12.75">
      <c r="I1000"/>
      <c r="J1000"/>
      <c r="M1000"/>
    </row>
    <row r="1001" spans="9:13" ht="12.75">
      <c r="I1001"/>
      <c r="J1001"/>
      <c r="M1001"/>
    </row>
    <row r="1002" spans="9:13" ht="12.75">
      <c r="I1002"/>
      <c r="J1002"/>
      <c r="M1002"/>
    </row>
    <row r="1003" spans="9:13" ht="12.75">
      <c r="I1003"/>
      <c r="J1003"/>
      <c r="M1003"/>
    </row>
    <row r="1004" spans="9:13" ht="12.75">
      <c r="I1004"/>
      <c r="J1004"/>
      <c r="M1004"/>
    </row>
    <row r="1005" spans="9:13" ht="12.75">
      <c r="I1005"/>
      <c r="J1005"/>
      <c r="M1005"/>
    </row>
    <row r="1006" spans="9:13" ht="12.75">
      <c r="I1006"/>
      <c r="J1006"/>
      <c r="M1006"/>
    </row>
    <row r="1007" spans="9:13" ht="12.75">
      <c r="I1007"/>
      <c r="J1007"/>
      <c r="M1007"/>
    </row>
    <row r="1008" spans="9:13" ht="12.75">
      <c r="I1008"/>
      <c r="J1008"/>
      <c r="M1008"/>
    </row>
    <row r="1009" spans="9:13" ht="12.75">
      <c r="I1009"/>
      <c r="J1009"/>
      <c r="M1009"/>
    </row>
    <row r="1010" spans="9:13" ht="12.75">
      <c r="I1010"/>
      <c r="J1010"/>
      <c r="M1010"/>
    </row>
    <row r="1011" spans="9:13" ht="12.75">
      <c r="I1011"/>
      <c r="J1011"/>
      <c r="M1011"/>
    </row>
    <row r="1012" spans="9:13" ht="12.75">
      <c r="I1012"/>
      <c r="J1012"/>
      <c r="M1012"/>
    </row>
    <row r="1013" spans="9:13" ht="12.75">
      <c r="I1013"/>
      <c r="J1013"/>
      <c r="M1013"/>
    </row>
    <row r="1014" spans="9:13" ht="12.75">
      <c r="I1014"/>
      <c r="J1014"/>
      <c r="M1014"/>
    </row>
    <row r="1015" spans="9:13" ht="12.75">
      <c r="I1015"/>
      <c r="J1015"/>
      <c r="M1015"/>
    </row>
    <row r="1016" spans="9:13" ht="12.75">
      <c r="I1016"/>
      <c r="J1016"/>
      <c r="M1016"/>
    </row>
    <row r="1017" spans="9:13" ht="12.75">
      <c r="I1017"/>
      <c r="J1017"/>
      <c r="M1017"/>
    </row>
    <row r="1018" spans="9:13" ht="12.75">
      <c r="I1018"/>
      <c r="J1018"/>
      <c r="M1018"/>
    </row>
    <row r="1019" spans="9:13" ht="12.75">
      <c r="I1019"/>
      <c r="J1019"/>
      <c r="M1019"/>
    </row>
    <row r="1020" spans="9:13" ht="12.75">
      <c r="I1020"/>
      <c r="J1020"/>
      <c r="M1020"/>
    </row>
    <row r="1021" spans="9:13" ht="12.75">
      <c r="I1021"/>
      <c r="J1021"/>
      <c r="M1021"/>
    </row>
    <row r="1022" spans="9:13" ht="12.75">
      <c r="I1022"/>
      <c r="J1022"/>
      <c r="M1022"/>
    </row>
    <row r="1023" spans="9:13" ht="12.75">
      <c r="I1023"/>
      <c r="J1023"/>
      <c r="M1023"/>
    </row>
    <row r="1024" spans="9:13" ht="12.75">
      <c r="I1024"/>
      <c r="J1024"/>
      <c r="M1024"/>
    </row>
    <row r="1025" spans="9:13" ht="12.75">
      <c r="I1025"/>
      <c r="J1025"/>
      <c r="M1025"/>
    </row>
    <row r="1026" spans="9:13" ht="12.75">
      <c r="I1026"/>
      <c r="J1026"/>
      <c r="M1026"/>
    </row>
    <row r="1027" spans="9:13" ht="12.75">
      <c r="I1027"/>
      <c r="J1027"/>
      <c r="M1027"/>
    </row>
    <row r="1028" spans="9:13" ht="12.75">
      <c r="I1028"/>
      <c r="J1028"/>
      <c r="M1028"/>
    </row>
    <row r="1029" spans="9:13" ht="12.75">
      <c r="I1029"/>
      <c r="J1029"/>
      <c r="M1029"/>
    </row>
    <row r="1030" spans="9:13" ht="12.75">
      <c r="I1030"/>
      <c r="J1030"/>
      <c r="M1030"/>
    </row>
    <row r="1031" spans="9:13" ht="12.75">
      <c r="I1031"/>
      <c r="J1031"/>
      <c r="M1031"/>
    </row>
    <row r="1032" spans="9:13" ht="12.75">
      <c r="I1032"/>
      <c r="J1032"/>
      <c r="M1032"/>
    </row>
    <row r="1033" spans="9:13" ht="12.75">
      <c r="I1033"/>
      <c r="J1033"/>
      <c r="M1033"/>
    </row>
    <row r="1034" spans="9:13" ht="12.75">
      <c r="I1034"/>
      <c r="J1034"/>
      <c r="M1034"/>
    </row>
    <row r="1035" spans="9:13" ht="12.75">
      <c r="I1035"/>
      <c r="J1035"/>
      <c r="M1035"/>
    </row>
    <row r="1036" spans="9:13" ht="12.75">
      <c r="I1036"/>
      <c r="J1036"/>
      <c r="M1036"/>
    </row>
    <row r="1037" spans="9:13" ht="12.75">
      <c r="I1037"/>
      <c r="J1037"/>
      <c r="M1037"/>
    </row>
    <row r="1038" spans="9:13" ht="12.75">
      <c r="I1038"/>
      <c r="J1038"/>
      <c r="M1038"/>
    </row>
    <row r="1039" spans="9:13" ht="12.75">
      <c r="I1039"/>
      <c r="J1039"/>
      <c r="M1039"/>
    </row>
    <row r="1040" spans="9:13" ht="12.75">
      <c r="I1040"/>
      <c r="J1040"/>
      <c r="M1040"/>
    </row>
    <row r="1041" spans="9:13" ht="12.75">
      <c r="I1041"/>
      <c r="J1041"/>
      <c r="M1041"/>
    </row>
    <row r="1042" spans="9:13" ht="12.75">
      <c r="I1042"/>
      <c r="J1042"/>
      <c r="M1042"/>
    </row>
    <row r="1043" spans="9:13" ht="12.75">
      <c r="I1043"/>
      <c r="J1043"/>
      <c r="M1043"/>
    </row>
    <row r="1044" spans="9:13" ht="12.75">
      <c r="I1044"/>
      <c r="J1044"/>
      <c r="M1044"/>
    </row>
    <row r="1045" spans="9:13" ht="12.75">
      <c r="I1045"/>
      <c r="J1045"/>
      <c r="M1045"/>
    </row>
    <row r="1046" spans="9:13" ht="12.75">
      <c r="I1046"/>
      <c r="J1046"/>
      <c r="M1046"/>
    </row>
    <row r="1047" spans="9:13" ht="12.75">
      <c r="I1047"/>
      <c r="J1047"/>
      <c r="M1047"/>
    </row>
    <row r="1048" spans="9:13" ht="12.75">
      <c r="I1048"/>
      <c r="J1048"/>
      <c r="M1048"/>
    </row>
    <row r="1049" spans="9:13" ht="12.75">
      <c r="I1049"/>
      <c r="J1049"/>
      <c r="M1049"/>
    </row>
    <row r="1050" spans="9:13" ht="12.75">
      <c r="I1050"/>
      <c r="J1050"/>
      <c r="M1050"/>
    </row>
    <row r="1051" spans="9:13" ht="12.75">
      <c r="I1051"/>
      <c r="J1051"/>
      <c r="M1051"/>
    </row>
    <row r="1052" spans="9:13" ht="12.75">
      <c r="I1052"/>
      <c r="J1052"/>
      <c r="M1052"/>
    </row>
    <row r="1053" spans="9:13" ht="12.75">
      <c r="I1053"/>
      <c r="J1053"/>
      <c r="M1053"/>
    </row>
    <row r="1054" spans="9:13" ht="12.75">
      <c r="I1054"/>
      <c r="J1054"/>
      <c r="M1054"/>
    </row>
    <row r="1055" spans="9:13" ht="12.75">
      <c r="I1055"/>
      <c r="J1055"/>
      <c r="M1055"/>
    </row>
    <row r="1056" spans="9:13" ht="12.75">
      <c r="I1056"/>
      <c r="J1056"/>
      <c r="M1056"/>
    </row>
    <row r="1057" spans="9:13" ht="12.75">
      <c r="I1057"/>
      <c r="J1057"/>
      <c r="M1057"/>
    </row>
    <row r="1058" spans="9:13" ht="12.75">
      <c r="I1058"/>
      <c r="J1058"/>
      <c r="M1058"/>
    </row>
    <row r="1059" spans="9:13" ht="12.75">
      <c r="I1059"/>
      <c r="J1059"/>
      <c r="M1059"/>
    </row>
    <row r="1060" spans="9:13" ht="12.75">
      <c r="I1060"/>
      <c r="J1060"/>
      <c r="M1060"/>
    </row>
    <row r="1061" spans="9:13" ht="12.75">
      <c r="I1061"/>
      <c r="J1061"/>
      <c r="M1061"/>
    </row>
    <row r="1062" spans="9:13" ht="12.75">
      <c r="I1062"/>
      <c r="J1062"/>
      <c r="M1062"/>
    </row>
    <row r="1063" spans="9:13" ht="12.75">
      <c r="I1063"/>
      <c r="J1063"/>
      <c r="M1063"/>
    </row>
    <row r="1064" spans="9:13" ht="12.75">
      <c r="I1064"/>
      <c r="J1064"/>
      <c r="M1064"/>
    </row>
    <row r="1065" spans="9:13" ht="12.75">
      <c r="I1065"/>
      <c r="J1065"/>
      <c r="M1065"/>
    </row>
    <row r="1066" spans="9:13" ht="12.75">
      <c r="I1066"/>
      <c r="J1066"/>
      <c r="M1066"/>
    </row>
    <row r="1067" spans="9:13" ht="12.75">
      <c r="I1067"/>
      <c r="J1067"/>
      <c r="M1067"/>
    </row>
    <row r="1068" spans="9:13" ht="12.75">
      <c r="I1068"/>
      <c r="J1068"/>
      <c r="M1068"/>
    </row>
    <row r="1069" spans="9:13" ht="12.75">
      <c r="I1069"/>
      <c r="J1069"/>
      <c r="M1069"/>
    </row>
    <row r="1070" spans="9:13" ht="12.75">
      <c r="I1070"/>
      <c r="J1070"/>
      <c r="M1070"/>
    </row>
    <row r="1071" spans="9:13" ht="12.75">
      <c r="I1071"/>
      <c r="J1071"/>
      <c r="M1071"/>
    </row>
    <row r="1072" spans="9:13" ht="12.75">
      <c r="I1072"/>
      <c r="J1072"/>
      <c r="M1072"/>
    </row>
    <row r="1073" spans="9:13" ht="12.75">
      <c r="I1073"/>
      <c r="J1073"/>
      <c r="M1073"/>
    </row>
    <row r="1074" spans="9:13" ht="12.75">
      <c r="I1074"/>
      <c r="J1074"/>
      <c r="M1074"/>
    </row>
    <row r="1075" spans="9:13" ht="12.75">
      <c r="I1075"/>
      <c r="J1075"/>
      <c r="M1075"/>
    </row>
    <row r="1076" spans="9:13" ht="12.75">
      <c r="I1076"/>
      <c r="J1076"/>
      <c r="M1076"/>
    </row>
    <row r="1077" spans="9:13" ht="12.75">
      <c r="I1077"/>
      <c r="J1077"/>
      <c r="M1077"/>
    </row>
    <row r="1078" spans="9:13" ht="12.75">
      <c r="I1078"/>
      <c r="J1078"/>
      <c r="M1078"/>
    </row>
    <row r="1079" spans="9:13" ht="12.75">
      <c r="I1079"/>
      <c r="J1079"/>
      <c r="M1079"/>
    </row>
    <row r="1080" spans="9:13" ht="12.75">
      <c r="I1080"/>
      <c r="J1080"/>
      <c r="M1080"/>
    </row>
    <row r="1081" spans="9:13" ht="12.75">
      <c r="I1081"/>
      <c r="J1081"/>
      <c r="M1081"/>
    </row>
    <row r="1082" spans="9:13" ht="12.75">
      <c r="I1082"/>
      <c r="J1082"/>
      <c r="M1082"/>
    </row>
    <row r="1083" spans="9:13" ht="12.75">
      <c r="I1083"/>
      <c r="J1083"/>
      <c r="M1083"/>
    </row>
    <row r="1084" spans="9:13" ht="12.75">
      <c r="I1084"/>
      <c r="J1084"/>
      <c r="M1084"/>
    </row>
    <row r="1085" spans="9:13" ht="12.75">
      <c r="I1085"/>
      <c r="J1085"/>
      <c r="M1085"/>
    </row>
    <row r="1086" spans="9:13" ht="12.75">
      <c r="I1086"/>
      <c r="J1086"/>
      <c r="M1086"/>
    </row>
    <row r="1087" spans="9:13" ht="12.75">
      <c r="I1087"/>
      <c r="J1087"/>
      <c r="M1087"/>
    </row>
    <row r="1088" spans="9:13" ht="12.75">
      <c r="I1088"/>
      <c r="J1088"/>
      <c r="M1088"/>
    </row>
    <row r="1089" spans="9:13" ht="12.75">
      <c r="I1089"/>
      <c r="J1089"/>
      <c r="M1089"/>
    </row>
    <row r="1090" spans="9:13" ht="12.75">
      <c r="I1090"/>
      <c r="J1090"/>
      <c r="M1090"/>
    </row>
    <row r="1091" spans="9:13" ht="12.75">
      <c r="I1091"/>
      <c r="J1091"/>
      <c r="M1091"/>
    </row>
    <row r="1092" spans="9:13" ht="12.75">
      <c r="I1092"/>
      <c r="J1092"/>
      <c r="M1092"/>
    </row>
    <row r="1093" spans="9:13" ht="12.75">
      <c r="I1093"/>
      <c r="J1093"/>
      <c r="M1093"/>
    </row>
    <row r="1094" spans="9:13" ht="12.75">
      <c r="I1094"/>
      <c r="J1094"/>
      <c r="M1094"/>
    </row>
    <row r="1095" spans="9:13" ht="12.75">
      <c r="I1095"/>
      <c r="J1095"/>
      <c r="M1095"/>
    </row>
    <row r="1096" spans="9:13" ht="12.75">
      <c r="I1096"/>
      <c r="J1096"/>
      <c r="M1096"/>
    </row>
    <row r="1097" spans="9:13" ht="12.75">
      <c r="I1097"/>
      <c r="J1097"/>
      <c r="M1097"/>
    </row>
    <row r="1098" spans="9:13" ht="12.75">
      <c r="I1098"/>
      <c r="J1098"/>
      <c r="M1098"/>
    </row>
    <row r="1099" spans="9:13" ht="12.75">
      <c r="I1099"/>
      <c r="J1099"/>
      <c r="M1099"/>
    </row>
    <row r="1100" spans="9:13" ht="12.75">
      <c r="I1100"/>
      <c r="J1100"/>
      <c r="M1100"/>
    </row>
    <row r="1101" spans="9:13" ht="12.75">
      <c r="I1101"/>
      <c r="J1101"/>
      <c r="M1101"/>
    </row>
    <row r="1102" spans="9:13" ht="12.75">
      <c r="I1102"/>
      <c r="J1102"/>
      <c r="M1102"/>
    </row>
    <row r="1103" spans="9:13" ht="12.75">
      <c r="I1103"/>
      <c r="J1103"/>
      <c r="M1103"/>
    </row>
    <row r="1104" spans="9:13" ht="12.75">
      <c r="I1104"/>
      <c r="J1104"/>
      <c r="M1104"/>
    </row>
    <row r="1105" spans="9:13" ht="12.75">
      <c r="I1105"/>
      <c r="J1105"/>
      <c r="M1105"/>
    </row>
    <row r="1106" spans="9:13" ht="12.75">
      <c r="I1106"/>
      <c r="J1106"/>
      <c r="M1106"/>
    </row>
    <row r="1107" spans="9:13" ht="12.75">
      <c r="I1107"/>
      <c r="J1107"/>
      <c r="M1107"/>
    </row>
    <row r="1108" spans="9:13" ht="12.75">
      <c r="I1108"/>
      <c r="J1108"/>
      <c r="M1108"/>
    </row>
    <row r="1109" spans="9:13" ht="12.75">
      <c r="I1109"/>
      <c r="J1109"/>
      <c r="M1109"/>
    </row>
    <row r="1110" spans="9:13" ht="12.75">
      <c r="I1110"/>
      <c r="J1110"/>
      <c r="M1110"/>
    </row>
    <row r="1111" spans="9:13" ht="12.75">
      <c r="I1111"/>
      <c r="J1111"/>
      <c r="M1111"/>
    </row>
    <row r="1112" spans="9:13" ht="12.75">
      <c r="I1112"/>
      <c r="J1112"/>
      <c r="M1112"/>
    </row>
    <row r="1113" spans="9:13" ht="12.75">
      <c r="I1113"/>
      <c r="J1113"/>
      <c r="M1113"/>
    </row>
    <row r="1114" spans="9:13" ht="12.75">
      <c r="I1114"/>
      <c r="J1114"/>
      <c r="M1114"/>
    </row>
    <row r="1115" spans="9:13" ht="12.75">
      <c r="I1115"/>
      <c r="J1115"/>
      <c r="M1115"/>
    </row>
    <row r="1116" spans="9:13" ht="12.75">
      <c r="I1116"/>
      <c r="J1116"/>
      <c r="M1116"/>
    </row>
    <row r="1117" spans="9:13" ht="12.75">
      <c r="I1117"/>
      <c r="J1117"/>
      <c r="M1117"/>
    </row>
    <row r="1118" spans="9:13" ht="12.75">
      <c r="I1118"/>
      <c r="J1118"/>
      <c r="M1118"/>
    </row>
    <row r="1119" spans="9:13" ht="12.75">
      <c r="I1119"/>
      <c r="J1119"/>
      <c r="M1119"/>
    </row>
    <row r="1120" spans="9:13" ht="12.75">
      <c r="I1120"/>
      <c r="J1120"/>
      <c r="M1120"/>
    </row>
    <row r="1121" spans="9:13" ht="12.75">
      <c r="I1121"/>
      <c r="J1121"/>
      <c r="M1121"/>
    </row>
    <row r="1122" spans="9:13" ht="12.75">
      <c r="I1122"/>
      <c r="J1122"/>
      <c r="M1122"/>
    </row>
    <row r="1123" spans="9:13" ht="12.75">
      <c r="I1123"/>
      <c r="J1123"/>
      <c r="M1123"/>
    </row>
    <row r="1124" spans="9:13" ht="12.75">
      <c r="I1124"/>
      <c r="J1124"/>
      <c r="M1124"/>
    </row>
    <row r="1125" spans="9:13" ht="12.75">
      <c r="I1125"/>
      <c r="J1125"/>
      <c r="M1125"/>
    </row>
    <row r="1126" spans="9:13" ht="12.75">
      <c r="I1126"/>
      <c r="J1126"/>
      <c r="M1126"/>
    </row>
    <row r="1127" spans="9:13" ht="12.75">
      <c r="I1127"/>
      <c r="J1127"/>
      <c r="M1127"/>
    </row>
    <row r="1128" spans="9:13" ht="12.75">
      <c r="I1128"/>
      <c r="J1128"/>
      <c r="M1128"/>
    </row>
    <row r="1129" spans="9:13" ht="12.75">
      <c r="I1129"/>
      <c r="J1129"/>
      <c r="M1129"/>
    </row>
    <row r="1130" spans="9:13" ht="12.75">
      <c r="I1130"/>
      <c r="J1130"/>
      <c r="M1130"/>
    </row>
    <row r="1131" spans="9:13" ht="12.75">
      <c r="I1131"/>
      <c r="J1131"/>
      <c r="M1131"/>
    </row>
    <row r="1132" spans="9:13" ht="12.75">
      <c r="I1132"/>
      <c r="J1132"/>
      <c r="M1132"/>
    </row>
    <row r="1133" spans="9:13" ht="12.75">
      <c r="I1133"/>
      <c r="J1133"/>
      <c r="M1133"/>
    </row>
    <row r="1134" spans="9:13" ht="12.75">
      <c r="I1134"/>
      <c r="J1134"/>
      <c r="M1134"/>
    </row>
    <row r="1135" spans="9:13" ht="12.75">
      <c r="I1135"/>
      <c r="J1135"/>
      <c r="M1135"/>
    </row>
    <row r="1136" spans="9:13" ht="12.75">
      <c r="I1136"/>
      <c r="J1136"/>
      <c r="M1136"/>
    </row>
    <row r="1137" spans="9:13" ht="12.75">
      <c r="I1137"/>
      <c r="J1137"/>
      <c r="M1137"/>
    </row>
    <row r="1138" spans="9:13" ht="12.75">
      <c r="I1138"/>
      <c r="J1138"/>
      <c r="M1138"/>
    </row>
    <row r="1139" spans="9:13" ht="12.75">
      <c r="I1139"/>
      <c r="J1139"/>
      <c r="M1139"/>
    </row>
    <row r="1140" spans="9:13" ht="12.75">
      <c r="I1140"/>
      <c r="J1140"/>
      <c r="M1140"/>
    </row>
    <row r="1141" spans="9:13" ht="12.75">
      <c r="I1141"/>
      <c r="J1141"/>
      <c r="M1141"/>
    </row>
    <row r="1142" spans="9:13" ht="12.75">
      <c r="I1142"/>
      <c r="J1142"/>
      <c r="M1142"/>
    </row>
    <row r="1143" spans="9:13" ht="12.75">
      <c r="I1143"/>
      <c r="J1143"/>
      <c r="M1143"/>
    </row>
    <row r="1144" spans="9:13" ht="12.75">
      <c r="I1144"/>
      <c r="J1144"/>
      <c r="M1144"/>
    </row>
    <row r="1145" spans="9:13" ht="12.75">
      <c r="I1145"/>
      <c r="J1145"/>
      <c r="M1145"/>
    </row>
    <row r="1146" spans="9:13" ht="12.75">
      <c r="I1146"/>
      <c r="J1146"/>
      <c r="M1146"/>
    </row>
    <row r="1147" spans="9:13" ht="12.75">
      <c r="I1147"/>
      <c r="J1147"/>
      <c r="M1147"/>
    </row>
    <row r="1148" spans="9:13" ht="12.75">
      <c r="I1148"/>
      <c r="J1148"/>
      <c r="M1148"/>
    </row>
    <row r="1149" spans="9:13" ht="12.75">
      <c r="I1149"/>
      <c r="J1149"/>
      <c r="M1149"/>
    </row>
    <row r="1150" spans="9:13" ht="12.75">
      <c r="I1150"/>
      <c r="J1150"/>
      <c r="M1150"/>
    </row>
    <row r="1151" spans="9:13" ht="12.75">
      <c r="I1151"/>
      <c r="J1151"/>
      <c r="M1151"/>
    </row>
    <row r="1152" spans="9:13" ht="12.75">
      <c r="I1152"/>
      <c r="J1152"/>
      <c r="M1152"/>
    </row>
    <row r="1153" spans="9:13" ht="12.75">
      <c r="I1153"/>
      <c r="J1153"/>
      <c r="M1153"/>
    </row>
    <row r="1154" spans="9:13" ht="12.75">
      <c r="I1154"/>
      <c r="J1154"/>
      <c r="M1154"/>
    </row>
    <row r="1155" spans="9:13" ht="12.75">
      <c r="I1155"/>
      <c r="J1155"/>
      <c r="M1155"/>
    </row>
    <row r="1156" spans="9:13" ht="12.75">
      <c r="I1156"/>
      <c r="J1156"/>
      <c r="M1156"/>
    </row>
    <row r="1157" spans="9:13" ht="12.75">
      <c r="I1157"/>
      <c r="J1157"/>
      <c r="M1157"/>
    </row>
    <row r="1158" spans="9:13" ht="12.75">
      <c r="I1158"/>
      <c r="J1158"/>
      <c r="M1158"/>
    </row>
    <row r="1159" spans="9:13" ht="12.75">
      <c r="I1159"/>
      <c r="J1159"/>
      <c r="M1159"/>
    </row>
    <row r="1160" spans="9:13" ht="12.75">
      <c r="I1160"/>
      <c r="J1160"/>
      <c r="M1160"/>
    </row>
    <row r="1161" spans="9:13" ht="12.75">
      <c r="I1161"/>
      <c r="J1161"/>
      <c r="M1161"/>
    </row>
    <row r="1162" spans="9:13" ht="12.75">
      <c r="I1162"/>
      <c r="J1162"/>
      <c r="M1162"/>
    </row>
    <row r="1163" spans="9:13" ht="12.75">
      <c r="I1163"/>
      <c r="J1163"/>
      <c r="M1163"/>
    </row>
    <row r="1164" spans="9:13" ht="12.75">
      <c r="I1164"/>
      <c r="J1164"/>
      <c r="M1164"/>
    </row>
    <row r="1165" spans="9:13" ht="12.75">
      <c r="I1165"/>
      <c r="J1165"/>
      <c r="M1165"/>
    </row>
    <row r="1166" spans="9:13" ht="12.75">
      <c r="I1166"/>
      <c r="J1166"/>
      <c r="M1166"/>
    </row>
    <row r="1167" spans="9:13" ht="12.75">
      <c r="I1167"/>
      <c r="J1167"/>
      <c r="M1167"/>
    </row>
    <row r="1168" spans="9:13" ht="12.75">
      <c r="I1168"/>
      <c r="J1168"/>
      <c r="M1168"/>
    </row>
    <row r="1169" spans="9:13" ht="12.75">
      <c r="I1169"/>
      <c r="J1169"/>
      <c r="M1169"/>
    </row>
    <row r="1170" spans="9:13" ht="12.75">
      <c r="I1170"/>
      <c r="J1170"/>
      <c r="M1170"/>
    </row>
    <row r="1171" spans="9:13" ht="12.75">
      <c r="I1171"/>
      <c r="J1171"/>
      <c r="M1171"/>
    </row>
    <row r="1172" spans="9:13" ht="12.75">
      <c r="I1172"/>
      <c r="J1172"/>
      <c r="M1172"/>
    </row>
    <row r="1173" spans="9:13" ht="12.75">
      <c r="I1173"/>
      <c r="J1173"/>
      <c r="M1173"/>
    </row>
    <row r="1174" spans="9:13" ht="12.75">
      <c r="I1174"/>
      <c r="J1174"/>
      <c r="M1174"/>
    </row>
    <row r="1175" spans="9:13" ht="12.75">
      <c r="I1175"/>
      <c r="J1175"/>
      <c r="M1175"/>
    </row>
    <row r="1176" spans="9:13" ht="12.75">
      <c r="I1176"/>
      <c r="J1176"/>
      <c r="M1176"/>
    </row>
    <row r="1177" spans="9:13" ht="12.75">
      <c r="I1177"/>
      <c r="J1177"/>
      <c r="M1177"/>
    </row>
    <row r="1178" spans="9:13" ht="12.75">
      <c r="I1178"/>
      <c r="J1178"/>
      <c r="M1178"/>
    </row>
    <row r="1179" spans="9:13" ht="12.75">
      <c r="I1179"/>
      <c r="J1179"/>
      <c r="M1179"/>
    </row>
    <row r="1180" spans="9:13" ht="12.75">
      <c r="I1180"/>
      <c r="J1180"/>
      <c r="M1180"/>
    </row>
    <row r="1181" spans="9:13" ht="12.75">
      <c r="I1181"/>
      <c r="J1181"/>
      <c r="M1181"/>
    </row>
    <row r="1182" spans="9:13" ht="12.75">
      <c r="I1182"/>
      <c r="J1182"/>
      <c r="M1182"/>
    </row>
    <row r="1183" spans="9:13" ht="12.75">
      <c r="I1183"/>
      <c r="J1183"/>
      <c r="M1183"/>
    </row>
    <row r="1184" spans="9:13" ht="12.75">
      <c r="I1184"/>
      <c r="J1184"/>
      <c r="M1184"/>
    </row>
    <row r="1185" spans="9:13" ht="12.75">
      <c r="I1185"/>
      <c r="J1185"/>
      <c r="M1185"/>
    </row>
    <row r="1186" spans="9:13" ht="12.75">
      <c r="I1186"/>
      <c r="J1186"/>
      <c r="M1186"/>
    </row>
    <row r="1187" spans="9:13" ht="12.75">
      <c r="I1187"/>
      <c r="J1187"/>
      <c r="M1187"/>
    </row>
    <row r="1188" spans="9:13" ht="12.75">
      <c r="I1188"/>
      <c r="J1188"/>
      <c r="M1188"/>
    </row>
    <row r="1189" spans="9:13" ht="12.75">
      <c r="I1189"/>
      <c r="J1189"/>
      <c r="M1189"/>
    </row>
    <row r="1190" spans="9:13" ht="12.75">
      <c r="I1190"/>
      <c r="J1190"/>
      <c r="M1190"/>
    </row>
    <row r="1191" spans="9:13" ht="12.75">
      <c r="I1191"/>
      <c r="J1191"/>
      <c r="M1191"/>
    </row>
    <row r="1192" spans="9:13" ht="12.75">
      <c r="I1192"/>
      <c r="J1192"/>
      <c r="M1192"/>
    </row>
    <row r="1193" spans="9:13" ht="12.75">
      <c r="I1193"/>
      <c r="J1193"/>
      <c r="M1193"/>
    </row>
    <row r="1194" spans="9:13" ht="12.75">
      <c r="I1194"/>
      <c r="J1194"/>
      <c r="M1194"/>
    </row>
    <row r="1195" spans="9:13" ht="12.75">
      <c r="I1195"/>
      <c r="J1195"/>
      <c r="M1195"/>
    </row>
    <row r="1196" spans="9:13" ht="12.75">
      <c r="I1196"/>
      <c r="J1196"/>
      <c r="M1196"/>
    </row>
    <row r="1197" spans="9:13" ht="12.75">
      <c r="I1197"/>
      <c r="J1197"/>
      <c r="M1197"/>
    </row>
    <row r="1198" spans="9:13" ht="12.75">
      <c r="I1198"/>
      <c r="J1198"/>
      <c r="M1198"/>
    </row>
    <row r="1199" spans="9:13" ht="12.75">
      <c r="I1199"/>
      <c r="J1199"/>
      <c r="M1199"/>
    </row>
    <row r="1200" spans="9:13" ht="12.75">
      <c r="I1200"/>
      <c r="J1200"/>
      <c r="M1200"/>
    </row>
    <row r="1201" spans="9:13" ht="12.75">
      <c r="I1201"/>
      <c r="J1201"/>
      <c r="M1201"/>
    </row>
    <row r="1202" spans="9:13" ht="12.75">
      <c r="I1202"/>
      <c r="J1202"/>
      <c r="M1202"/>
    </row>
    <row r="1203" spans="9:13" ht="12.75">
      <c r="I1203"/>
      <c r="J1203"/>
      <c r="M1203"/>
    </row>
    <row r="1204" spans="9:13" ht="12.75">
      <c r="I1204"/>
      <c r="J1204"/>
      <c r="M1204"/>
    </row>
    <row r="1205" spans="9:13" ht="12.75">
      <c r="I1205"/>
      <c r="J1205"/>
      <c r="M1205"/>
    </row>
    <row r="1206" spans="9:13" ht="12.75">
      <c r="I1206"/>
      <c r="J1206"/>
      <c r="M1206"/>
    </row>
    <row r="1207" spans="9:13" ht="12.75">
      <c r="I1207"/>
      <c r="J1207"/>
      <c r="M1207"/>
    </row>
    <row r="1208" spans="9:13" ht="12.75">
      <c r="I1208"/>
      <c r="J1208"/>
      <c r="M1208"/>
    </row>
    <row r="1209" spans="9:13" ht="12.75">
      <c r="I1209"/>
      <c r="J1209"/>
      <c r="M1209"/>
    </row>
    <row r="1210" spans="9:13" ht="12.75">
      <c r="I1210"/>
      <c r="J1210"/>
      <c r="M1210"/>
    </row>
    <row r="1211" spans="9:13" ht="12.75">
      <c r="I1211"/>
      <c r="J1211"/>
      <c r="M1211"/>
    </row>
    <row r="1212" spans="9:13" ht="12.75">
      <c r="I1212"/>
      <c r="J1212"/>
      <c r="M1212"/>
    </row>
    <row r="1213" spans="9:13" ht="12.75">
      <c r="I1213"/>
      <c r="J1213"/>
      <c r="M1213"/>
    </row>
    <row r="1214" spans="9:13" ht="12.75">
      <c r="I1214"/>
      <c r="J1214"/>
      <c r="M1214"/>
    </row>
    <row r="1215" spans="9:13" ht="12.75">
      <c r="I1215"/>
      <c r="J1215"/>
      <c r="M1215"/>
    </row>
    <row r="1216" spans="9:13" ht="12.75">
      <c r="I1216"/>
      <c r="J1216"/>
      <c r="M1216"/>
    </row>
    <row r="1217" spans="9:13" ht="12.75">
      <c r="I1217"/>
      <c r="J1217"/>
      <c r="M1217"/>
    </row>
    <row r="1218" spans="9:13" ht="12.75">
      <c r="I1218"/>
      <c r="J1218"/>
      <c r="M1218"/>
    </row>
    <row r="1219" spans="9:13" ht="12.75">
      <c r="I1219"/>
      <c r="J1219"/>
      <c r="M1219"/>
    </row>
    <row r="1220" spans="9:13" ht="12.75">
      <c r="I1220"/>
      <c r="J1220"/>
      <c r="M1220"/>
    </row>
    <row r="1221" spans="9:13" ht="12.75">
      <c r="I1221"/>
      <c r="J1221"/>
      <c r="M1221"/>
    </row>
    <row r="1222" spans="9:13" ht="12.75">
      <c r="I1222"/>
      <c r="J1222"/>
      <c r="M1222"/>
    </row>
    <row r="1223" spans="9:13" ht="12.75">
      <c r="I1223"/>
      <c r="J1223"/>
      <c r="M1223"/>
    </row>
    <row r="1224" spans="9:13" ht="12.75">
      <c r="I1224"/>
      <c r="J1224"/>
      <c r="M1224"/>
    </row>
    <row r="1225" spans="9:13" ht="12.75">
      <c r="I1225"/>
      <c r="J1225"/>
      <c r="M1225"/>
    </row>
    <row r="1226" spans="9:13" ht="12.75">
      <c r="I1226"/>
      <c r="J1226"/>
      <c r="M1226"/>
    </row>
    <row r="1227" spans="9:13" ht="12.75">
      <c r="I1227"/>
      <c r="J1227"/>
      <c r="M1227"/>
    </row>
    <row r="1228" spans="9:13" ht="12.75">
      <c r="I1228"/>
      <c r="J1228"/>
      <c r="M1228"/>
    </row>
    <row r="1229" spans="9:13" ht="12.75">
      <c r="I1229"/>
      <c r="J1229"/>
      <c r="M1229"/>
    </row>
    <row r="1230" spans="9:13" ht="12.75">
      <c r="I1230"/>
      <c r="J1230"/>
      <c r="M1230"/>
    </row>
    <row r="1231" spans="9:13" ht="12.75">
      <c r="I1231"/>
      <c r="J1231"/>
      <c r="M1231"/>
    </row>
    <row r="1232" spans="9:13" ht="12.75">
      <c r="I1232"/>
      <c r="J1232"/>
      <c r="M1232"/>
    </row>
    <row r="1233" spans="9:13" ht="12.75">
      <c r="I1233"/>
      <c r="J1233"/>
      <c r="M1233"/>
    </row>
    <row r="1234" spans="9:13" ht="12.75">
      <c r="I1234"/>
      <c r="J1234"/>
      <c r="M1234"/>
    </row>
    <row r="1235" spans="9:13" ht="12.75">
      <c r="I1235"/>
      <c r="J1235"/>
      <c r="M1235"/>
    </row>
    <row r="1236" spans="9:13" ht="12.75">
      <c r="I1236"/>
      <c r="J1236"/>
      <c r="M1236"/>
    </row>
    <row r="1237" spans="9:13" ht="12.75">
      <c r="I1237"/>
      <c r="J1237"/>
      <c r="M1237"/>
    </row>
    <row r="1238" spans="9:13" ht="12.75">
      <c r="I1238"/>
      <c r="J1238"/>
      <c r="M1238"/>
    </row>
    <row r="1239" spans="9:13" ht="12.75">
      <c r="I1239"/>
      <c r="J1239"/>
      <c r="M1239"/>
    </row>
    <row r="1240" spans="9:13" ht="12.75">
      <c r="I1240"/>
      <c r="J1240"/>
      <c r="M1240"/>
    </row>
    <row r="1241" spans="9:13" ht="12.75">
      <c r="I1241"/>
      <c r="J1241"/>
      <c r="M1241"/>
    </row>
    <row r="1242" spans="9:13" ht="12.75">
      <c r="I1242"/>
      <c r="J1242"/>
      <c r="M1242"/>
    </row>
    <row r="1243" spans="9:13" ht="12.75">
      <c r="I1243"/>
      <c r="J1243"/>
      <c r="M1243"/>
    </row>
    <row r="1244" spans="9:13" ht="12.75">
      <c r="I1244"/>
      <c r="J1244"/>
      <c r="M1244"/>
    </row>
    <row r="1245" spans="9:13" ht="12.75">
      <c r="I1245"/>
      <c r="J1245"/>
      <c r="M1245"/>
    </row>
    <row r="1246" spans="9:13" ht="12.75">
      <c r="I1246"/>
      <c r="J1246"/>
      <c r="M1246"/>
    </row>
    <row r="1247" spans="9:13" ht="12.75">
      <c r="I1247"/>
      <c r="J1247"/>
      <c r="M1247"/>
    </row>
    <row r="1248" spans="9:13" ht="12.75">
      <c r="I1248"/>
      <c r="J1248"/>
      <c r="M1248"/>
    </row>
    <row r="1249" spans="9:13" ht="12.75">
      <c r="I1249"/>
      <c r="J1249"/>
      <c r="M1249"/>
    </row>
    <row r="1250" spans="9:13" ht="12.75">
      <c r="I1250"/>
      <c r="J1250"/>
      <c r="M1250"/>
    </row>
    <row r="1251" spans="9:13" ht="12.75">
      <c r="I1251"/>
      <c r="J1251"/>
      <c r="M1251"/>
    </row>
    <row r="1252" spans="9:13" ht="12.75">
      <c r="I1252"/>
      <c r="J1252"/>
      <c r="M1252"/>
    </row>
    <row r="1253" spans="9:13" ht="12.75">
      <c r="I1253"/>
      <c r="J1253"/>
      <c r="M1253"/>
    </row>
    <row r="1254" spans="9:13" ht="12.75">
      <c r="I1254"/>
      <c r="J1254"/>
      <c r="M1254"/>
    </row>
    <row r="1255" spans="9:13" ht="12.75">
      <c r="I1255"/>
      <c r="J1255"/>
      <c r="M1255"/>
    </row>
    <row r="1256" spans="9:13" ht="12.75">
      <c r="I1256"/>
      <c r="J1256"/>
      <c r="M1256"/>
    </row>
    <row r="1257" spans="9:13" ht="12.75">
      <c r="I1257"/>
      <c r="J1257"/>
      <c r="M1257"/>
    </row>
    <row r="1258" spans="9:13" ht="12.75">
      <c r="I1258"/>
      <c r="J1258"/>
      <c r="M1258"/>
    </row>
    <row r="1259" spans="9:13" ht="12.75">
      <c r="I1259"/>
      <c r="J1259"/>
      <c r="M1259"/>
    </row>
    <row r="1260" spans="9:13" ht="12.75">
      <c r="I1260"/>
      <c r="J1260"/>
      <c r="M1260"/>
    </row>
    <row r="1261" spans="9:13" ht="12.75">
      <c r="I1261"/>
      <c r="J1261"/>
      <c r="M1261"/>
    </row>
    <row r="1262" spans="9:13" ht="12.75">
      <c r="I1262"/>
      <c r="J1262"/>
      <c r="M1262"/>
    </row>
    <row r="1263" spans="9:13" ht="12.75">
      <c r="I1263"/>
      <c r="J1263"/>
      <c r="M1263"/>
    </row>
    <row r="1264" spans="9:13" ht="12.75">
      <c r="I1264"/>
      <c r="J1264"/>
      <c r="M1264"/>
    </row>
    <row r="1265" spans="9:13" ht="12.75">
      <c r="I1265"/>
      <c r="J1265"/>
      <c r="M1265"/>
    </row>
    <row r="1266" spans="9:13" ht="12.75">
      <c r="I1266"/>
      <c r="J1266"/>
      <c r="M1266"/>
    </row>
    <row r="1267" spans="9:13" ht="12.75">
      <c r="I1267"/>
      <c r="J1267"/>
      <c r="M1267"/>
    </row>
    <row r="1268" spans="9:13" ht="12.75">
      <c r="I1268"/>
      <c r="J1268"/>
      <c r="M1268"/>
    </row>
    <row r="1269" spans="9:13" ht="12.75">
      <c r="I1269"/>
      <c r="J1269"/>
      <c r="M1269"/>
    </row>
    <row r="1270" spans="9:13" ht="12.75">
      <c r="I1270"/>
      <c r="J1270"/>
      <c r="M1270"/>
    </row>
    <row r="1271" spans="9:13" ht="12.75">
      <c r="I1271"/>
      <c r="J1271"/>
      <c r="M1271"/>
    </row>
    <row r="1272" spans="9:13" ht="12.75">
      <c r="I1272"/>
      <c r="J1272"/>
      <c r="M1272"/>
    </row>
    <row r="1273" spans="9:13" ht="12.75">
      <c r="I1273"/>
      <c r="J1273"/>
      <c r="M1273"/>
    </row>
    <row r="1274" spans="9:13" ht="12.75">
      <c r="I1274"/>
      <c r="J1274"/>
      <c r="M1274"/>
    </row>
    <row r="1275" spans="9:13" ht="12.75">
      <c r="I1275"/>
      <c r="J1275"/>
      <c r="M1275"/>
    </row>
    <row r="1276" spans="9:13" ht="12.75">
      <c r="I1276"/>
      <c r="J1276"/>
      <c r="M1276"/>
    </row>
    <row r="1277" spans="9:13" ht="12.75">
      <c r="I1277"/>
      <c r="J1277"/>
      <c r="M1277"/>
    </row>
    <row r="1278" spans="9:13" ht="12.75">
      <c r="I1278"/>
      <c r="J1278"/>
      <c r="M1278"/>
    </row>
    <row r="1279" spans="9:13" ht="12.75">
      <c r="I1279"/>
      <c r="J1279"/>
      <c r="M1279"/>
    </row>
    <row r="1280" spans="9:13" ht="12.75">
      <c r="I1280"/>
      <c r="J1280"/>
      <c r="M1280"/>
    </row>
    <row r="1281" spans="9:13" ht="12.75">
      <c r="I1281"/>
      <c r="J1281"/>
      <c r="M1281"/>
    </row>
    <row r="1282" spans="9:13" ht="12.75">
      <c r="I1282"/>
      <c r="J1282"/>
      <c r="M1282"/>
    </row>
    <row r="1283" spans="9:13" ht="12.75">
      <c r="I1283"/>
      <c r="J1283"/>
      <c r="M1283"/>
    </row>
    <row r="1284" spans="9:13" ht="12.75">
      <c r="I1284"/>
      <c r="J1284"/>
      <c r="M1284"/>
    </row>
    <row r="1285" spans="9:13" ht="12.75">
      <c r="I1285"/>
      <c r="J1285"/>
      <c r="M1285"/>
    </row>
    <row r="1286" spans="9:13" ht="12.75">
      <c r="I1286"/>
      <c r="J1286"/>
      <c r="M1286"/>
    </row>
    <row r="1287" spans="9:13" ht="12.75">
      <c r="I1287"/>
      <c r="J1287"/>
      <c r="M1287"/>
    </row>
    <row r="1288" spans="9:13" ht="12.75">
      <c r="I1288"/>
      <c r="J1288"/>
      <c r="M1288"/>
    </row>
    <row r="1289" spans="9:13" ht="12.75">
      <c r="I1289"/>
      <c r="J1289"/>
      <c r="M1289"/>
    </row>
    <row r="1290" spans="9:13" ht="12.75">
      <c r="I1290"/>
      <c r="J1290"/>
      <c r="M1290"/>
    </row>
    <row r="1291" spans="9:13" ht="12.75">
      <c r="I1291"/>
      <c r="J1291"/>
      <c r="M1291"/>
    </row>
    <row r="1292" spans="9:13" ht="12.75">
      <c r="I1292"/>
      <c r="J1292"/>
      <c r="M1292"/>
    </row>
    <row r="1293" spans="9:13" ht="12.75">
      <c r="I1293"/>
      <c r="J1293"/>
      <c r="M1293"/>
    </row>
    <row r="1294" spans="9:13" ht="12.75">
      <c r="I1294"/>
      <c r="J1294"/>
      <c r="M1294"/>
    </row>
    <row r="1295" spans="9:13" ht="12.75">
      <c r="I1295"/>
      <c r="J1295"/>
      <c r="M1295"/>
    </row>
    <row r="1296" spans="9:13" ht="12.75">
      <c r="I1296"/>
      <c r="J1296"/>
      <c r="M1296"/>
    </row>
    <row r="1297" spans="9:13" ht="12.75">
      <c r="I1297"/>
      <c r="J1297"/>
      <c r="M1297"/>
    </row>
    <row r="1298" spans="9:13" ht="12.75">
      <c r="I1298"/>
      <c r="J1298"/>
      <c r="M1298"/>
    </row>
    <row r="1299" spans="9:13" ht="12.75">
      <c r="I1299"/>
      <c r="J1299"/>
      <c r="M1299"/>
    </row>
    <row r="1300" spans="9:13" ht="12.75">
      <c r="I1300"/>
      <c r="J1300"/>
      <c r="M1300"/>
    </row>
    <row r="1301" spans="9:13" ht="12.75">
      <c r="I1301"/>
      <c r="J1301"/>
      <c r="M1301"/>
    </row>
    <row r="1302" spans="9:13" ht="12.75">
      <c r="I1302"/>
      <c r="J1302"/>
      <c r="M1302"/>
    </row>
    <row r="1303" spans="9:13" ht="12.75">
      <c r="I1303"/>
      <c r="J1303"/>
      <c r="M1303"/>
    </row>
    <row r="1304" spans="9:13" ht="12.75">
      <c r="I1304"/>
      <c r="J1304"/>
      <c r="M1304"/>
    </row>
    <row r="1305" spans="9:13" ht="12.75">
      <c r="I1305"/>
      <c r="J1305"/>
      <c r="M1305"/>
    </row>
    <row r="1306" spans="9:13" ht="12.75">
      <c r="I1306"/>
      <c r="J1306"/>
      <c r="M1306"/>
    </row>
    <row r="1307" spans="9:13" ht="12.75">
      <c r="I1307"/>
      <c r="J1307"/>
      <c r="M1307"/>
    </row>
    <row r="1308" spans="9:13" ht="12.75">
      <c r="I1308"/>
      <c r="J1308"/>
      <c r="M1308"/>
    </row>
    <row r="1309" spans="9:13" ht="12.75">
      <c r="I1309"/>
      <c r="J1309"/>
      <c r="M1309"/>
    </row>
    <row r="1310" spans="9:13" ht="12.75">
      <c r="I1310"/>
      <c r="J1310"/>
      <c r="M1310"/>
    </row>
    <row r="1311" spans="9:13" ht="12.75">
      <c r="I1311"/>
      <c r="J1311"/>
      <c r="M1311"/>
    </row>
    <row r="1312" spans="9:13" ht="12.75">
      <c r="I1312"/>
      <c r="J1312"/>
      <c r="M1312"/>
    </row>
    <row r="1313" spans="9:13" ht="12.75">
      <c r="I1313"/>
      <c r="J1313"/>
      <c r="M1313"/>
    </row>
    <row r="1314" spans="9:13" ht="12.75">
      <c r="I1314"/>
      <c r="J1314"/>
      <c r="M1314"/>
    </row>
    <row r="1315" spans="9:13" ht="12.75">
      <c r="I1315"/>
      <c r="J1315"/>
      <c r="M1315"/>
    </row>
    <row r="1316" spans="9:13" ht="12.75">
      <c r="I1316"/>
      <c r="J1316"/>
      <c r="M1316"/>
    </row>
    <row r="1317" spans="9:13" ht="12.75">
      <c r="I1317"/>
      <c r="J1317"/>
      <c r="M1317"/>
    </row>
    <row r="1318" spans="9:13" ht="12.75">
      <c r="I1318"/>
      <c r="J1318"/>
      <c r="M1318"/>
    </row>
    <row r="1319" spans="9:13" ht="12.75">
      <c r="I1319"/>
      <c r="J1319"/>
      <c r="M1319"/>
    </row>
    <row r="1320" spans="9:13" ht="12.75">
      <c r="I1320"/>
      <c r="J1320"/>
      <c r="M1320"/>
    </row>
    <row r="1321" spans="9:13" ht="12.75">
      <c r="I1321"/>
      <c r="J1321"/>
      <c r="M1321"/>
    </row>
    <row r="1322" spans="9:13" ht="12.75">
      <c r="I1322"/>
      <c r="J1322"/>
      <c r="M1322"/>
    </row>
    <row r="1323" spans="9:13" ht="12.75">
      <c r="I1323"/>
      <c r="J1323"/>
      <c r="M1323"/>
    </row>
    <row r="1324" spans="9:13" ht="12.75">
      <c r="I1324"/>
      <c r="J1324"/>
      <c r="M1324"/>
    </row>
    <row r="1325" spans="9:13" ht="12.75">
      <c r="I1325"/>
      <c r="J1325"/>
      <c r="M1325"/>
    </row>
    <row r="1326" spans="9:13" ht="12.75">
      <c r="I1326"/>
      <c r="J1326"/>
      <c r="M1326"/>
    </row>
    <row r="1327" spans="9:13" ht="12.75">
      <c r="I1327"/>
      <c r="J1327"/>
      <c r="M1327"/>
    </row>
    <row r="1328" spans="9:13" ht="12.75">
      <c r="I1328"/>
      <c r="J1328"/>
      <c r="M1328"/>
    </row>
    <row r="1329" spans="9:13" ht="12.75">
      <c r="I1329"/>
      <c r="J1329"/>
      <c r="M1329"/>
    </row>
    <row r="1330" spans="9:13" ht="12.75">
      <c r="I1330"/>
      <c r="J1330"/>
      <c r="M1330"/>
    </row>
    <row r="1331" spans="9:13" ht="12.75">
      <c r="I1331"/>
      <c r="J1331"/>
      <c r="M1331"/>
    </row>
    <row r="1332" spans="9:13" ht="12.75">
      <c r="I1332"/>
      <c r="J1332"/>
      <c r="M1332"/>
    </row>
    <row r="1333" spans="9:13" ht="12.75">
      <c r="I1333"/>
      <c r="J1333"/>
      <c r="M1333"/>
    </row>
    <row r="1334" spans="9:13" ht="12.75">
      <c r="I1334"/>
      <c r="J1334"/>
      <c r="M1334"/>
    </row>
    <row r="1335" spans="9:13" ht="12.75">
      <c r="I1335"/>
      <c r="J1335"/>
      <c r="M1335"/>
    </row>
    <row r="1336" spans="9:13" ht="12.75">
      <c r="I1336"/>
      <c r="J1336"/>
      <c r="M1336"/>
    </row>
    <row r="1337" spans="9:13" ht="12.75">
      <c r="I1337"/>
      <c r="J1337"/>
      <c r="M1337"/>
    </row>
    <row r="1338" spans="9:13" ht="12.75">
      <c r="I1338"/>
      <c r="J1338"/>
      <c r="M1338"/>
    </row>
    <row r="1339" spans="9:13" ht="12.75">
      <c r="I1339"/>
      <c r="J1339"/>
      <c r="M1339"/>
    </row>
    <row r="1340" spans="9:13" ht="12.75">
      <c r="I1340"/>
      <c r="J1340"/>
      <c r="M1340"/>
    </row>
    <row r="1341" spans="9:13" ht="12.75">
      <c r="I1341"/>
      <c r="J1341"/>
      <c r="M1341"/>
    </row>
    <row r="1342" spans="9:13" ht="12.75">
      <c r="I1342"/>
      <c r="J1342"/>
      <c r="M1342"/>
    </row>
    <row r="1343" spans="9:13" ht="12.75">
      <c r="I1343"/>
      <c r="J1343"/>
      <c r="M1343"/>
    </row>
    <row r="1344" spans="9:13" ht="12.75">
      <c r="I1344"/>
      <c r="J1344"/>
      <c r="M1344"/>
    </row>
    <row r="1345" spans="9:13" ht="12.75">
      <c r="I1345"/>
      <c r="J1345"/>
      <c r="M1345"/>
    </row>
    <row r="1346" spans="9:13" ht="12.75">
      <c r="I1346"/>
      <c r="J1346"/>
      <c r="M1346"/>
    </row>
    <row r="1347" spans="9:13" ht="12.75">
      <c r="I1347"/>
      <c r="J1347"/>
      <c r="M1347"/>
    </row>
    <row r="1348" spans="9:13" ht="12.75">
      <c r="I1348"/>
      <c r="J1348"/>
      <c r="M1348"/>
    </row>
    <row r="1349" spans="9:13" ht="12.75">
      <c r="I1349"/>
      <c r="J1349"/>
      <c r="M1349"/>
    </row>
    <row r="1350" spans="9:13" ht="12.75">
      <c r="I1350"/>
      <c r="J1350"/>
      <c r="M1350"/>
    </row>
    <row r="1351" spans="9:13" ht="12.75">
      <c r="I1351"/>
      <c r="J1351"/>
      <c r="M1351"/>
    </row>
    <row r="1352" spans="9:13" ht="12.75">
      <c r="I1352"/>
      <c r="J1352"/>
      <c r="M1352"/>
    </row>
    <row r="1353" spans="9:13" ht="12.75">
      <c r="I1353"/>
      <c r="J1353"/>
      <c r="M1353"/>
    </row>
    <row r="1354" spans="9:13" ht="12.75">
      <c r="I1354"/>
      <c r="J1354"/>
      <c r="M1354"/>
    </row>
    <row r="1355" spans="9:13" ht="12.75">
      <c r="I1355"/>
      <c r="J1355"/>
      <c r="M1355"/>
    </row>
    <row r="1356" spans="9:13" ht="12.75">
      <c r="I1356"/>
      <c r="J1356"/>
      <c r="M1356"/>
    </row>
    <row r="1357" spans="9:13" ht="12.75">
      <c r="I1357"/>
      <c r="J1357"/>
      <c r="M1357"/>
    </row>
    <row r="1358" spans="9:13" ht="12.75">
      <c r="I1358"/>
      <c r="J1358"/>
      <c r="M1358"/>
    </row>
    <row r="1359" spans="9:13" ht="12.75">
      <c r="I1359"/>
      <c r="J1359"/>
      <c r="M1359"/>
    </row>
    <row r="1360" spans="9:13" ht="12.75">
      <c r="I1360"/>
      <c r="J1360"/>
      <c r="M1360"/>
    </row>
    <row r="1361" spans="9:13" ht="12.75">
      <c r="I1361"/>
      <c r="J1361"/>
      <c r="M1361"/>
    </row>
    <row r="1362" spans="9:13" ht="12.75">
      <c r="I1362"/>
      <c r="J1362"/>
      <c r="M1362"/>
    </row>
    <row r="1363" spans="9:13" ht="12.75">
      <c r="I1363"/>
      <c r="J1363"/>
      <c r="M1363"/>
    </row>
    <row r="1364" spans="9:13" ht="12.75">
      <c r="I1364"/>
      <c r="J1364"/>
      <c r="M1364"/>
    </row>
    <row r="1365" spans="9:13" ht="12.75">
      <c r="I1365"/>
      <c r="J1365"/>
      <c r="M1365"/>
    </row>
    <row r="1366" spans="9:13" ht="12.75">
      <c r="I1366"/>
      <c r="J1366"/>
      <c r="M1366"/>
    </row>
    <row r="1367" spans="9:13" ht="12.75">
      <c r="I1367"/>
      <c r="J1367"/>
      <c r="M1367"/>
    </row>
    <row r="1368" spans="9:13" ht="12.75">
      <c r="I1368"/>
      <c r="J1368"/>
      <c r="M1368"/>
    </row>
    <row r="1369" spans="9:13" ht="12.75">
      <c r="I1369"/>
      <c r="J1369"/>
      <c r="M1369"/>
    </row>
    <row r="1370" spans="9:13" ht="12.75">
      <c r="I1370"/>
      <c r="J1370"/>
      <c r="M1370"/>
    </row>
    <row r="1371" spans="9:13" ht="12.75">
      <c r="I1371"/>
      <c r="J1371"/>
      <c r="M1371"/>
    </row>
    <row r="1372" spans="9:13" ht="12.75">
      <c r="I1372"/>
      <c r="J1372"/>
      <c r="M1372"/>
    </row>
    <row r="1373" spans="9:13" ht="12.75">
      <c r="I1373"/>
      <c r="J1373"/>
      <c r="M1373"/>
    </row>
    <row r="1374" spans="9:13" ht="12.75">
      <c r="I1374"/>
      <c r="J1374"/>
      <c r="M1374"/>
    </row>
    <row r="1375" spans="9:13" ht="12.75">
      <c r="I1375"/>
      <c r="J1375"/>
      <c r="M1375"/>
    </row>
    <row r="1376" spans="9:13" ht="12.75">
      <c r="I1376"/>
      <c r="J1376"/>
      <c r="M1376"/>
    </row>
    <row r="1377" spans="9:13" ht="12.75">
      <c r="I1377"/>
      <c r="J1377"/>
      <c r="M1377"/>
    </row>
    <row r="1378" spans="9:13" ht="12.75">
      <c r="I1378"/>
      <c r="J1378"/>
      <c r="M1378"/>
    </row>
    <row r="1379" spans="9:13" ht="12.75">
      <c r="I1379"/>
      <c r="J1379"/>
      <c r="M1379"/>
    </row>
    <row r="1380" spans="9:13" ht="12.75">
      <c r="I1380"/>
      <c r="J1380"/>
      <c r="M1380"/>
    </row>
    <row r="1381" spans="9:13" ht="12.75">
      <c r="I1381"/>
      <c r="J1381"/>
      <c r="M1381"/>
    </row>
    <row r="1382" spans="9:13" ht="12.75">
      <c r="I1382"/>
      <c r="J1382"/>
      <c r="M1382"/>
    </row>
    <row r="1383" spans="9:13" ht="12.75">
      <c r="I1383"/>
      <c r="J1383"/>
      <c r="M1383"/>
    </row>
    <row r="1384" spans="9:13" ht="12.75">
      <c r="I1384"/>
      <c r="J1384"/>
      <c r="M1384"/>
    </row>
    <row r="1385" spans="9:13" ht="12.75">
      <c r="I1385"/>
      <c r="J1385"/>
      <c r="M1385"/>
    </row>
    <row r="1386" spans="9:13" ht="12.75">
      <c r="I1386"/>
      <c r="J1386"/>
      <c r="M1386"/>
    </row>
    <row r="1387" spans="9:13" ht="12.75">
      <c r="I1387"/>
      <c r="J1387"/>
      <c r="M1387"/>
    </row>
    <row r="1388" spans="9:13" ht="12.75">
      <c r="I1388"/>
      <c r="J1388"/>
      <c r="M1388"/>
    </row>
    <row r="1389" spans="9:13" ht="12.75">
      <c r="I1389"/>
      <c r="J1389"/>
      <c r="M1389"/>
    </row>
    <row r="1390" spans="9:13" ht="12.75">
      <c r="I1390"/>
      <c r="J1390"/>
      <c r="M1390"/>
    </row>
    <row r="1391" spans="9:13" ht="12.75">
      <c r="I1391"/>
      <c r="J1391"/>
      <c r="M1391"/>
    </row>
    <row r="1392" spans="9:13" ht="12.75">
      <c r="I1392"/>
      <c r="J1392"/>
      <c r="M1392"/>
    </row>
    <row r="1393" spans="9:13" ht="12.75">
      <c r="I1393"/>
      <c r="J1393"/>
      <c r="M1393"/>
    </row>
    <row r="1394" spans="9:13" ht="12.75">
      <c r="I1394"/>
      <c r="J1394"/>
      <c r="M1394"/>
    </row>
    <row r="1395" spans="9:13" ht="12.75">
      <c r="I1395"/>
      <c r="J1395"/>
      <c r="M1395"/>
    </row>
    <row r="1396" spans="9:13" ht="12.75">
      <c r="I1396"/>
      <c r="J1396"/>
      <c r="M1396"/>
    </row>
    <row r="1397" spans="9:13" ht="12.75">
      <c r="I1397"/>
      <c r="J1397"/>
      <c r="M1397"/>
    </row>
    <row r="1398" spans="9:13" ht="12.75">
      <c r="I1398"/>
      <c r="J1398"/>
      <c r="M1398"/>
    </row>
    <row r="1399" spans="9:13" ht="12.75">
      <c r="I1399"/>
      <c r="J1399"/>
      <c r="M1399"/>
    </row>
    <row r="1400" spans="9:13" ht="12.75">
      <c r="I1400"/>
      <c r="J1400"/>
      <c r="M1400"/>
    </row>
    <row r="1401" spans="9:13" ht="12.75">
      <c r="I1401"/>
      <c r="J1401"/>
      <c r="M1401"/>
    </row>
    <row r="1402" spans="9:13" ht="12.75">
      <c r="I1402"/>
      <c r="J1402"/>
      <c r="M1402"/>
    </row>
    <row r="1403" spans="9:13" ht="12.75">
      <c r="I1403"/>
      <c r="J1403"/>
      <c r="M1403"/>
    </row>
    <row r="1404" spans="9:13" ht="12.75">
      <c r="I1404"/>
      <c r="J1404"/>
      <c r="M1404"/>
    </row>
    <row r="1405" spans="9:13" ht="12.75">
      <c r="I1405"/>
      <c r="J1405"/>
      <c r="M1405"/>
    </row>
    <row r="1406" spans="9:13" ht="12.75">
      <c r="I1406"/>
      <c r="J1406"/>
      <c r="M1406"/>
    </row>
    <row r="1407" spans="9:13" ht="12.75">
      <c r="I1407"/>
      <c r="J1407"/>
      <c r="M1407"/>
    </row>
    <row r="1408" spans="9:13" ht="12.75">
      <c r="I1408"/>
      <c r="J1408"/>
      <c r="M1408"/>
    </row>
    <row r="1409" spans="9:13" ht="12.75">
      <c r="I1409"/>
      <c r="J1409"/>
      <c r="M1409"/>
    </row>
    <row r="1410" spans="9:13" ht="12.75">
      <c r="I1410"/>
      <c r="J1410"/>
      <c r="M1410"/>
    </row>
    <row r="1411" spans="9:13" ht="12.75">
      <c r="I1411"/>
      <c r="J1411"/>
      <c r="M1411"/>
    </row>
    <row r="1412" spans="9:13" ht="12.75">
      <c r="I1412"/>
      <c r="J1412"/>
      <c r="M1412"/>
    </row>
    <row r="1413" spans="9:13" ht="12.75">
      <c r="I1413"/>
      <c r="J1413"/>
      <c r="M1413"/>
    </row>
    <row r="1414" spans="9:13" ht="12.75">
      <c r="I1414"/>
      <c r="J1414"/>
      <c r="M1414"/>
    </row>
    <row r="1415" spans="9:13" ht="12.75">
      <c r="I1415"/>
      <c r="J1415"/>
      <c r="M1415"/>
    </row>
    <row r="1416" spans="9:13" ht="12.75">
      <c r="I1416"/>
      <c r="J1416"/>
      <c r="M1416"/>
    </row>
    <row r="1417" spans="9:13" ht="12.75">
      <c r="I1417"/>
      <c r="J1417"/>
      <c r="M1417"/>
    </row>
    <row r="1418" spans="9:13" ht="12.75">
      <c r="I1418"/>
      <c r="J1418"/>
      <c r="M1418"/>
    </row>
    <row r="1419" spans="9:13" ht="12.75">
      <c r="I1419"/>
      <c r="J1419"/>
      <c r="M1419"/>
    </row>
    <row r="1420" spans="9:13" ht="12.75">
      <c r="I1420"/>
      <c r="J1420"/>
      <c r="M1420"/>
    </row>
    <row r="1421" spans="9:13" ht="12.75">
      <c r="I1421"/>
      <c r="J1421"/>
      <c r="M1421"/>
    </row>
    <row r="1422" spans="9:13" ht="12.75">
      <c r="I1422"/>
      <c r="J1422"/>
      <c r="M1422"/>
    </row>
    <row r="1423" spans="9:13" ht="12.75">
      <c r="I1423"/>
      <c r="J1423"/>
      <c r="M1423"/>
    </row>
    <row r="1424" spans="9:13" ht="12.75">
      <c r="I1424"/>
      <c r="J1424"/>
      <c r="M1424"/>
    </row>
    <row r="1425" spans="9:13" ht="12.75">
      <c r="I1425"/>
      <c r="J1425"/>
      <c r="M1425"/>
    </row>
    <row r="1426" spans="9:13" ht="12.75">
      <c r="I1426"/>
      <c r="J1426"/>
      <c r="M1426"/>
    </row>
    <row r="1427" spans="9:13" ht="12.75">
      <c r="I1427"/>
      <c r="J1427"/>
      <c r="M1427"/>
    </row>
    <row r="1428" spans="9:13" ht="12.75">
      <c r="I1428"/>
      <c r="J1428"/>
      <c r="M1428"/>
    </row>
    <row r="1429" spans="9:13" ht="12.75">
      <c r="I1429"/>
      <c r="J1429"/>
      <c r="M1429"/>
    </row>
    <row r="1430" spans="9:13" ht="12.75">
      <c r="I1430"/>
      <c r="J1430"/>
      <c r="M1430"/>
    </row>
    <row r="1431" spans="9:13" ht="12.75">
      <c r="I1431"/>
      <c r="J1431"/>
      <c r="M1431"/>
    </row>
    <row r="1432" spans="9:13" ht="12.75">
      <c r="I1432"/>
      <c r="J1432"/>
      <c r="M1432"/>
    </row>
    <row r="1433" spans="9:13" ht="12.75">
      <c r="I1433"/>
      <c r="J1433"/>
      <c r="M1433"/>
    </row>
    <row r="1434" spans="9:13" ht="12.75">
      <c r="I1434"/>
      <c r="J1434"/>
      <c r="M1434"/>
    </row>
    <row r="1435" spans="9:13" ht="12.75">
      <c r="I1435"/>
      <c r="J1435"/>
      <c r="M1435"/>
    </row>
    <row r="1436" spans="9:13" ht="12.75">
      <c r="I1436"/>
      <c r="J1436"/>
      <c r="M1436"/>
    </row>
    <row r="1437" spans="9:13" ht="12.75">
      <c r="I1437"/>
      <c r="J1437"/>
      <c r="M1437"/>
    </row>
    <row r="1438" spans="9:13" ht="12.75">
      <c r="I1438"/>
      <c r="J1438"/>
      <c r="M1438"/>
    </row>
    <row r="1439" spans="9:13" ht="12.75">
      <c r="I1439"/>
      <c r="J1439"/>
      <c r="M1439"/>
    </row>
    <row r="1440" spans="9:13" ht="12.75">
      <c r="I1440"/>
      <c r="J1440"/>
      <c r="M1440"/>
    </row>
    <row r="1441" spans="9:13" ht="12.75">
      <c r="I1441"/>
      <c r="J1441"/>
      <c r="M1441"/>
    </row>
    <row r="1442" spans="9:13" ht="12.75">
      <c r="I1442"/>
      <c r="J1442"/>
      <c r="M1442"/>
    </row>
    <row r="1443" spans="9:13" ht="12.75">
      <c r="I1443"/>
      <c r="J1443"/>
      <c r="M1443"/>
    </row>
    <row r="1444" spans="9:13" ht="12.75">
      <c r="I1444"/>
      <c r="J1444"/>
      <c r="M1444"/>
    </row>
    <row r="1445" spans="9:13" ht="12.75">
      <c r="I1445"/>
      <c r="J1445"/>
      <c r="M1445"/>
    </row>
    <row r="1446" spans="9:13" ht="12.75">
      <c r="I1446"/>
      <c r="J1446"/>
      <c r="M1446"/>
    </row>
    <row r="1447" spans="9:13" ht="12.75">
      <c r="I1447"/>
      <c r="J1447"/>
      <c r="M1447"/>
    </row>
    <row r="1448" spans="9:13" ht="12.75">
      <c r="I1448"/>
      <c r="J1448"/>
      <c r="M1448"/>
    </row>
    <row r="1449" spans="9:13" ht="12.75">
      <c r="I1449"/>
      <c r="J1449"/>
      <c r="M1449"/>
    </row>
    <row r="1450" spans="9:13" ht="12.75">
      <c r="I1450"/>
      <c r="J1450"/>
      <c r="M1450"/>
    </row>
    <row r="1451" spans="9:13" ht="12.75">
      <c r="I1451"/>
      <c r="J1451"/>
      <c r="M1451"/>
    </row>
    <row r="1452" spans="9:13" ht="12.75">
      <c r="I1452"/>
      <c r="J1452"/>
      <c r="M1452"/>
    </row>
    <row r="1453" spans="9:13" ht="12.75">
      <c r="I1453"/>
      <c r="J1453"/>
      <c r="M1453"/>
    </row>
    <row r="1454" spans="9:13" ht="12.75">
      <c r="I1454"/>
      <c r="J1454"/>
      <c r="M1454"/>
    </row>
    <row r="1455" spans="9:13" ht="12.75">
      <c r="I1455"/>
      <c r="J1455"/>
      <c r="M1455"/>
    </row>
    <row r="1456" spans="9:13" ht="12.75">
      <c r="I1456"/>
      <c r="J1456"/>
      <c r="M1456"/>
    </row>
    <row r="1457" spans="9:13" ht="12.75">
      <c r="I1457"/>
      <c r="J1457"/>
      <c r="M1457"/>
    </row>
    <row r="1458" spans="9:13" ht="12.75">
      <c r="I1458"/>
      <c r="J1458"/>
      <c r="M1458"/>
    </row>
    <row r="1459" spans="9:13" ht="12.75">
      <c r="I1459"/>
      <c r="J1459"/>
      <c r="M1459"/>
    </row>
    <row r="1460" spans="9:13" ht="12.75">
      <c r="I1460"/>
      <c r="J1460"/>
      <c r="M1460"/>
    </row>
    <row r="1461" spans="9:13" ht="12.75">
      <c r="I1461"/>
      <c r="J1461"/>
      <c r="M1461"/>
    </row>
    <row r="1462" spans="9:13" ht="12.75">
      <c r="I1462"/>
      <c r="J1462"/>
      <c r="M1462"/>
    </row>
    <row r="1463" spans="9:13" ht="12.75">
      <c r="I1463"/>
      <c r="J1463"/>
      <c r="M1463"/>
    </row>
    <row r="1464" spans="9:13" ht="12.75">
      <c r="I1464"/>
      <c r="J1464"/>
      <c r="M1464"/>
    </row>
    <row r="1465" spans="9:13" ht="12.75">
      <c r="I1465"/>
      <c r="J1465"/>
      <c r="M1465"/>
    </row>
    <row r="1466" spans="9:13" ht="12.75">
      <c r="I1466"/>
      <c r="J1466"/>
      <c r="M1466"/>
    </row>
    <row r="1467" spans="9:13" ht="12.75">
      <c r="I1467"/>
      <c r="J1467"/>
      <c r="M1467"/>
    </row>
    <row r="1468" spans="9:13" ht="12.75">
      <c r="I1468"/>
      <c r="J1468"/>
      <c r="M1468"/>
    </row>
    <row r="1469" spans="9:13" ht="12.75">
      <c r="I1469"/>
      <c r="J1469"/>
      <c r="M1469"/>
    </row>
    <row r="1470" spans="9:13" ht="12.75">
      <c r="I1470"/>
      <c r="J1470"/>
      <c r="M1470"/>
    </row>
    <row r="1471" spans="9:13" ht="12.75">
      <c r="I1471"/>
      <c r="J1471"/>
      <c r="M1471"/>
    </row>
    <row r="1472" spans="9:13" ht="12.75">
      <c r="I1472"/>
      <c r="J1472"/>
      <c r="M1472"/>
    </row>
    <row r="1473" spans="9:13" ht="12.75">
      <c r="I1473"/>
      <c r="J1473"/>
      <c r="M1473"/>
    </row>
    <row r="1474" spans="9:13" ht="12.75">
      <c r="I1474"/>
      <c r="J1474"/>
      <c r="M1474"/>
    </row>
    <row r="1475" spans="9:13" ht="12.75">
      <c r="I1475"/>
      <c r="J1475"/>
      <c r="M1475"/>
    </row>
    <row r="1476" spans="9:13" ht="12.75">
      <c r="I1476"/>
      <c r="J1476"/>
      <c r="M1476"/>
    </row>
    <row r="1477" spans="9:13" ht="12.75">
      <c r="I1477"/>
      <c r="J1477"/>
      <c r="M1477"/>
    </row>
    <row r="1478" spans="9:13" ht="12.75">
      <c r="I1478"/>
      <c r="J1478"/>
      <c r="M1478"/>
    </row>
    <row r="1479" spans="9:13" ht="12.75">
      <c r="I1479"/>
      <c r="J1479"/>
      <c r="M1479"/>
    </row>
    <row r="1480" spans="9:13" ht="12.75">
      <c r="I1480"/>
      <c r="J1480"/>
      <c r="M1480"/>
    </row>
    <row r="1481" spans="9:13" ht="12.75">
      <c r="I1481"/>
      <c r="J1481"/>
      <c r="M1481"/>
    </row>
    <row r="1482" spans="9:13" ht="12.75">
      <c r="I1482"/>
      <c r="J1482"/>
      <c r="M1482"/>
    </row>
    <row r="1483" spans="9:13" ht="12.75">
      <c r="I1483"/>
      <c r="J1483"/>
      <c r="M1483"/>
    </row>
    <row r="1484" spans="9:13" ht="12.75">
      <c r="I1484"/>
      <c r="J1484"/>
      <c r="M1484"/>
    </row>
    <row r="1485" spans="9:13" ht="12.75">
      <c r="I1485"/>
      <c r="J1485"/>
      <c r="M1485"/>
    </row>
    <row r="1486" spans="9:13" ht="12.75">
      <c r="I1486"/>
      <c r="J1486"/>
      <c r="M1486"/>
    </row>
    <row r="1487" spans="9:13" ht="12.75">
      <c r="I1487"/>
      <c r="J1487"/>
      <c r="M1487"/>
    </row>
    <row r="1488" spans="9:13" ht="12.75">
      <c r="I1488"/>
      <c r="J1488"/>
      <c r="M1488"/>
    </row>
    <row r="1489" spans="9:13" ht="12.75">
      <c r="I1489"/>
      <c r="J1489"/>
      <c r="M1489"/>
    </row>
    <row r="1490" spans="9:13" ht="12.75">
      <c r="I1490"/>
      <c r="J1490"/>
      <c r="M1490"/>
    </row>
    <row r="1491" spans="9:13" ht="12.75">
      <c r="I1491"/>
      <c r="J1491"/>
      <c r="M1491"/>
    </row>
    <row r="1492" spans="9:13" ht="12.75">
      <c r="I1492"/>
      <c r="J1492"/>
      <c r="M1492"/>
    </row>
    <row r="1493" spans="9:13" ht="12.75">
      <c r="I1493"/>
      <c r="J1493"/>
      <c r="M1493"/>
    </row>
    <row r="1494" spans="9:13" ht="12.75">
      <c r="I1494"/>
      <c r="J1494"/>
      <c r="M1494"/>
    </row>
    <row r="1495" spans="9:13" ht="12.75">
      <c r="I1495"/>
      <c r="J1495"/>
      <c r="M1495"/>
    </row>
    <row r="1496" spans="9:13" ht="12.75">
      <c r="I1496"/>
      <c r="J1496"/>
      <c r="M1496"/>
    </row>
    <row r="1497" spans="9:13" ht="12.75">
      <c r="I1497"/>
      <c r="J1497"/>
      <c r="M1497"/>
    </row>
    <row r="1498" spans="9:13" ht="12.75">
      <c r="I1498"/>
      <c r="J1498"/>
      <c r="M1498"/>
    </row>
    <row r="1499" spans="9:13" ht="12.75">
      <c r="I1499"/>
      <c r="J1499"/>
      <c r="M1499"/>
    </row>
    <row r="1500" spans="9:13" ht="12.75">
      <c r="I1500"/>
      <c r="J1500"/>
      <c r="M1500"/>
    </row>
    <row r="1501" spans="9:13" ht="12.75">
      <c r="I1501"/>
      <c r="J1501"/>
      <c r="M1501"/>
    </row>
    <row r="1502" spans="9:13" ht="12.75">
      <c r="I1502"/>
      <c r="J1502"/>
      <c r="M1502"/>
    </row>
    <row r="1503" spans="9:13" ht="12.75">
      <c r="I1503"/>
      <c r="J1503"/>
      <c r="M1503"/>
    </row>
    <row r="1504" spans="9:13" ht="12.75">
      <c r="I1504"/>
      <c r="J1504"/>
      <c r="M1504"/>
    </row>
    <row r="1505" spans="9:13" ht="12.75">
      <c r="I1505"/>
      <c r="J1505"/>
      <c r="M1505"/>
    </row>
    <row r="1506" spans="9:13" ht="12.75">
      <c r="I1506"/>
      <c r="J1506"/>
      <c r="M1506"/>
    </row>
    <row r="1507" spans="9:13" ht="12.75">
      <c r="I1507"/>
      <c r="J1507"/>
      <c r="M1507"/>
    </row>
    <row r="1508" spans="9:13" ht="12.75">
      <c r="I1508"/>
      <c r="J1508"/>
      <c r="M1508"/>
    </row>
    <row r="1509" spans="9:13" ht="12.75">
      <c r="I1509"/>
      <c r="J1509"/>
      <c r="M1509"/>
    </row>
    <row r="1510" spans="9:13" ht="12.75">
      <c r="I1510"/>
      <c r="J1510"/>
      <c r="M1510"/>
    </row>
    <row r="1511" spans="9:13" ht="12.75">
      <c r="I1511"/>
      <c r="J1511"/>
      <c r="M1511"/>
    </row>
    <row r="1512" spans="9:13" ht="12.75">
      <c r="I1512"/>
      <c r="J1512"/>
      <c r="M1512"/>
    </row>
    <row r="1513" spans="9:13" ht="12.75">
      <c r="I1513"/>
      <c r="J1513"/>
      <c r="M1513"/>
    </row>
    <row r="1514" spans="9:13" ht="12.75">
      <c r="I1514"/>
      <c r="J1514"/>
      <c r="M1514"/>
    </row>
    <row r="1515" spans="9:13" ht="12.75">
      <c r="I1515"/>
      <c r="J1515"/>
      <c r="M1515"/>
    </row>
    <row r="1516" spans="9:13" ht="12.75">
      <c r="I1516"/>
      <c r="J1516"/>
      <c r="M1516"/>
    </row>
    <row r="1517" spans="9:13" ht="12.75">
      <c r="I1517"/>
      <c r="J1517"/>
      <c r="M1517"/>
    </row>
    <row r="1518" spans="9:13" ht="12.75">
      <c r="I1518"/>
      <c r="J1518"/>
      <c r="M1518"/>
    </row>
    <row r="1519" spans="9:13" ht="12.75">
      <c r="I1519"/>
      <c r="J1519"/>
      <c r="M1519"/>
    </row>
    <row r="1520" spans="9:13" ht="12.75">
      <c r="I1520"/>
      <c r="J1520"/>
      <c r="M1520"/>
    </row>
    <row r="1521" spans="9:13" ht="12.75">
      <c r="I1521"/>
      <c r="J1521"/>
      <c r="M1521"/>
    </row>
    <row r="1522" spans="9:13" ht="12.75">
      <c r="I1522"/>
      <c r="J1522"/>
      <c r="M1522"/>
    </row>
    <row r="1523" spans="9:13" ht="12.75">
      <c r="I1523"/>
      <c r="J1523"/>
      <c r="M1523"/>
    </row>
    <row r="1524" spans="9:13" ht="12.75">
      <c r="I1524"/>
      <c r="J1524"/>
      <c r="M1524"/>
    </row>
    <row r="1525" spans="9:13" ht="12.75">
      <c r="I1525"/>
      <c r="J1525"/>
      <c r="M1525"/>
    </row>
    <row r="1526" spans="9:13" ht="12.75">
      <c r="I1526"/>
      <c r="J1526"/>
      <c r="M1526"/>
    </row>
    <row r="1527" spans="9:13" ht="12.75">
      <c r="I1527"/>
      <c r="J1527"/>
      <c r="M1527"/>
    </row>
    <row r="1528" spans="9:13" ht="12.75">
      <c r="I1528"/>
      <c r="J1528"/>
      <c r="M1528"/>
    </row>
    <row r="1529" spans="9:13" ht="12.75">
      <c r="I1529"/>
      <c r="J1529"/>
      <c r="M1529"/>
    </row>
    <row r="1530" spans="9:13" ht="12.75">
      <c r="I1530"/>
      <c r="J1530"/>
      <c r="M1530"/>
    </row>
    <row r="1531" spans="9:13" ht="12.75">
      <c r="I1531"/>
      <c r="J1531"/>
      <c r="M1531"/>
    </row>
    <row r="1532" spans="9:13" ht="12.75">
      <c r="I1532"/>
      <c r="J1532"/>
      <c r="M1532"/>
    </row>
    <row r="1533" spans="9:13" ht="12.75">
      <c r="I1533"/>
      <c r="J1533"/>
      <c r="M1533"/>
    </row>
    <row r="1534" spans="9:13" ht="12.75">
      <c r="I1534"/>
      <c r="J1534"/>
      <c r="M1534"/>
    </row>
    <row r="1535" spans="9:13" ht="12.75">
      <c r="I1535"/>
      <c r="J1535"/>
      <c r="M1535"/>
    </row>
    <row r="1536" spans="9:13" ht="12.75">
      <c r="I1536"/>
      <c r="J1536"/>
      <c r="M1536"/>
    </row>
    <row r="1537" spans="9:13" ht="12.75">
      <c r="I1537"/>
      <c r="J1537"/>
      <c r="M1537"/>
    </row>
    <row r="1538" spans="9:13" ht="12.75">
      <c r="I1538"/>
      <c r="J1538"/>
      <c r="M1538"/>
    </row>
    <row r="1539" spans="9:13" ht="12.75">
      <c r="I1539"/>
      <c r="J1539"/>
      <c r="M1539"/>
    </row>
    <row r="1540" spans="9:13" ht="12.75">
      <c r="I1540"/>
      <c r="J1540"/>
      <c r="M1540"/>
    </row>
    <row r="1541" spans="9:13" ht="12.75">
      <c r="I1541"/>
      <c r="J1541"/>
      <c r="M1541"/>
    </row>
    <row r="1542" spans="9:13" ht="12.75">
      <c r="I1542"/>
      <c r="J1542"/>
      <c r="M1542"/>
    </row>
    <row r="1543" spans="9:13" ht="12.75">
      <c r="I1543"/>
      <c r="J1543"/>
      <c r="M1543"/>
    </row>
    <row r="1544" spans="9:13" ht="12.75">
      <c r="I1544"/>
      <c r="J1544"/>
      <c r="M1544"/>
    </row>
    <row r="1545" spans="9:13" ht="12.75">
      <c r="I1545"/>
      <c r="J1545"/>
      <c r="M1545"/>
    </row>
    <row r="1546" spans="9:13" ht="12.75">
      <c r="I1546"/>
      <c r="J1546"/>
      <c r="M1546"/>
    </row>
    <row r="1547" spans="9:13" ht="12.75">
      <c r="I1547"/>
      <c r="J1547"/>
      <c r="M1547"/>
    </row>
    <row r="1548" spans="9:13" ht="12.75">
      <c r="I1548"/>
      <c r="J1548"/>
      <c r="M1548"/>
    </row>
    <row r="1549" spans="9:13" ht="12.75">
      <c r="I1549"/>
      <c r="J1549"/>
      <c r="M1549"/>
    </row>
    <row r="1550" spans="9:13" ht="12.75">
      <c r="I1550"/>
      <c r="J1550"/>
      <c r="M1550"/>
    </row>
    <row r="1551" spans="9:13" ht="12.75">
      <c r="I1551"/>
      <c r="J1551"/>
      <c r="M1551"/>
    </row>
    <row r="1552" spans="9:13" ht="12.75">
      <c r="I1552"/>
      <c r="J1552"/>
      <c r="M1552"/>
    </row>
    <row r="1553" spans="9:13" ht="12.75">
      <c r="I1553"/>
      <c r="J1553"/>
      <c r="M1553"/>
    </row>
    <row r="1554" spans="9:13" ht="12.75">
      <c r="I1554"/>
      <c r="J1554"/>
      <c r="M1554"/>
    </row>
    <row r="1555" spans="9:13" ht="12.75">
      <c r="I1555"/>
      <c r="J1555"/>
      <c r="M1555"/>
    </row>
    <row r="1556" spans="9:13" ht="12.75">
      <c r="I1556"/>
      <c r="J1556"/>
      <c r="M1556"/>
    </row>
    <row r="1557" spans="9:13" ht="12.75">
      <c r="I1557"/>
      <c r="J1557"/>
      <c r="M1557"/>
    </row>
    <row r="1558" spans="9:13" ht="12.75">
      <c r="I1558"/>
      <c r="J1558"/>
      <c r="M1558"/>
    </row>
    <row r="1559" spans="9:13" ht="12.75">
      <c r="I1559"/>
      <c r="J1559"/>
      <c r="M1559"/>
    </row>
    <row r="1560" spans="9:13" ht="12.75">
      <c r="I1560"/>
      <c r="J1560"/>
      <c r="M1560"/>
    </row>
    <row r="1561" spans="9:13" ht="12.75">
      <c r="I1561"/>
      <c r="J1561"/>
      <c r="M1561"/>
    </row>
    <row r="1562" spans="9:13" ht="12.75">
      <c r="I1562"/>
      <c r="J1562"/>
      <c r="M1562"/>
    </row>
    <row r="1563" spans="9:13" ht="12.75">
      <c r="I1563"/>
      <c r="J1563"/>
      <c r="M1563"/>
    </row>
    <row r="1564" spans="9:13" ht="12.75">
      <c r="I1564"/>
      <c r="J1564"/>
      <c r="M1564"/>
    </row>
    <row r="1565" spans="9:13" ht="12.75">
      <c r="I1565"/>
      <c r="J1565"/>
      <c r="M1565"/>
    </row>
    <row r="1566" spans="9:13" ht="12.75">
      <c r="I1566"/>
      <c r="J1566"/>
      <c r="M1566"/>
    </row>
    <row r="1567" spans="9:13" ht="12.75">
      <c r="I1567"/>
      <c r="J1567"/>
      <c r="M1567"/>
    </row>
    <row r="1568" spans="9:13" ht="12.75">
      <c r="I1568"/>
      <c r="J1568"/>
      <c r="M1568"/>
    </row>
    <row r="1569" spans="9:13" ht="12.75">
      <c r="I1569"/>
      <c r="J1569"/>
      <c r="M1569"/>
    </row>
    <row r="1570" spans="9:13" ht="12.75">
      <c r="I1570"/>
      <c r="J1570"/>
      <c r="M1570"/>
    </row>
    <row r="1571" spans="9:13" ht="12.75">
      <c r="I1571"/>
      <c r="J1571"/>
      <c r="M1571"/>
    </row>
    <row r="1572" spans="9:13" ht="12.75">
      <c r="I1572"/>
      <c r="J1572"/>
      <c r="M1572"/>
    </row>
    <row r="1573" spans="9:13" ht="12.75">
      <c r="I1573"/>
      <c r="J1573"/>
      <c r="M1573"/>
    </row>
    <row r="1574" spans="9:13" ht="12.75">
      <c r="I1574"/>
      <c r="J1574"/>
      <c r="M1574"/>
    </row>
    <row r="1575" spans="9:13" ht="12.75">
      <c r="I1575"/>
      <c r="J1575"/>
      <c r="M1575"/>
    </row>
    <row r="1576" spans="9:13" ht="12.75">
      <c r="I1576"/>
      <c r="J1576"/>
      <c r="M1576"/>
    </row>
    <row r="1577" spans="9:13" ht="12.75">
      <c r="I1577"/>
      <c r="J1577"/>
      <c r="M1577"/>
    </row>
    <row r="1578" spans="9:13" ht="12.75">
      <c r="I1578"/>
      <c r="J1578"/>
      <c r="M1578"/>
    </row>
    <row r="1579" spans="9:13" ht="12.75">
      <c r="I1579"/>
      <c r="J1579"/>
      <c r="M1579"/>
    </row>
    <row r="1580" spans="9:13" ht="12.75">
      <c r="I1580"/>
      <c r="J1580"/>
      <c r="M1580"/>
    </row>
    <row r="1581" spans="9:13" ht="12.75">
      <c r="I1581"/>
      <c r="J1581"/>
      <c r="M1581"/>
    </row>
    <row r="1582" spans="9:13" ht="12.75">
      <c r="I1582"/>
      <c r="J1582"/>
      <c r="M1582"/>
    </row>
    <row r="1583" spans="9:13" ht="12.75">
      <c r="I1583"/>
      <c r="J1583"/>
      <c r="M1583"/>
    </row>
    <row r="1584" spans="9:13" ht="12.75">
      <c r="I1584"/>
      <c r="J1584"/>
      <c r="M1584"/>
    </row>
    <row r="1585" spans="9:13" ht="12.75">
      <c r="I1585"/>
      <c r="J1585"/>
      <c r="M1585"/>
    </row>
    <row r="1586" spans="9:13" ht="12.75">
      <c r="I1586"/>
      <c r="J1586"/>
      <c r="M1586"/>
    </row>
    <row r="1587" spans="9:13" ht="12.75">
      <c r="I1587"/>
      <c r="J1587"/>
      <c r="M1587"/>
    </row>
    <row r="1588" spans="9:13" ht="12.75">
      <c r="I1588"/>
      <c r="J1588"/>
      <c r="M1588"/>
    </row>
    <row r="1589" spans="9:13" ht="12.75">
      <c r="I1589"/>
      <c r="J1589"/>
      <c r="M1589"/>
    </row>
    <row r="1590" spans="9:13" ht="12.75">
      <c r="I1590"/>
      <c r="J1590"/>
      <c r="M1590"/>
    </row>
    <row r="1591" spans="9:13" ht="12.75">
      <c r="I1591"/>
      <c r="J1591"/>
      <c r="M1591"/>
    </row>
    <row r="1592" spans="9:13" ht="12.75">
      <c r="I1592"/>
      <c r="J1592"/>
      <c r="M1592"/>
    </row>
    <row r="1593" spans="9:13" ht="12.75">
      <c r="I1593"/>
      <c r="J1593"/>
      <c r="M1593"/>
    </row>
    <row r="1594" spans="9:13" ht="12.75">
      <c r="I1594"/>
      <c r="J1594"/>
      <c r="M1594"/>
    </row>
    <row r="1595" spans="9:13" ht="12.75">
      <c r="I1595"/>
      <c r="J1595"/>
      <c r="M1595"/>
    </row>
    <row r="1596" spans="9:13" ht="12.75">
      <c r="I1596"/>
      <c r="J1596"/>
      <c r="M1596"/>
    </row>
    <row r="1597" spans="9:13" ht="12.75">
      <c r="I1597"/>
      <c r="J1597"/>
      <c r="M1597"/>
    </row>
    <row r="1598" spans="9:13" ht="12.75">
      <c r="I1598"/>
      <c r="J1598"/>
      <c r="M1598"/>
    </row>
    <row r="1599" spans="9:13" ht="12.75">
      <c r="I1599"/>
      <c r="J1599"/>
      <c r="M1599"/>
    </row>
    <row r="1600" spans="9:13" ht="12.75">
      <c r="I1600"/>
      <c r="J1600"/>
      <c r="M1600"/>
    </row>
    <row r="1601" spans="9:13" ht="12.75">
      <c r="I1601"/>
      <c r="J1601"/>
      <c r="M1601"/>
    </row>
    <row r="1602" spans="9:13" ht="12.75">
      <c r="I1602"/>
      <c r="J1602"/>
      <c r="M1602"/>
    </row>
    <row r="1603" spans="9:13" ht="12.75">
      <c r="I1603"/>
      <c r="J1603"/>
      <c r="M1603"/>
    </row>
    <row r="1604" spans="9:13" ht="12.75">
      <c r="I1604"/>
      <c r="J1604"/>
      <c r="M1604"/>
    </row>
    <row r="1605" spans="9:13" ht="12.75">
      <c r="I1605"/>
      <c r="J1605"/>
      <c r="M1605"/>
    </row>
    <row r="1606" spans="9:13" ht="12.75">
      <c r="I1606"/>
      <c r="J1606"/>
      <c r="M1606"/>
    </row>
    <row r="1607" spans="9:13" ht="12.75">
      <c r="I1607"/>
      <c r="J1607"/>
      <c r="M1607"/>
    </row>
    <row r="1608" spans="9:13" ht="12.75">
      <c r="I1608"/>
      <c r="J1608"/>
      <c r="M1608"/>
    </row>
    <row r="1609" spans="9:13" ht="12.75">
      <c r="I1609"/>
      <c r="J1609"/>
      <c r="M1609"/>
    </row>
    <row r="1610" spans="9:13" ht="12.75">
      <c r="I1610"/>
      <c r="J1610"/>
      <c r="M1610"/>
    </row>
    <row r="1611" spans="9:13" ht="12.75">
      <c r="I1611"/>
      <c r="J1611"/>
      <c r="M1611"/>
    </row>
    <row r="1612" spans="9:13" ht="12.75">
      <c r="I1612"/>
      <c r="J1612"/>
      <c r="M1612"/>
    </row>
    <row r="1613" spans="9:13" ht="12.75">
      <c r="I1613"/>
      <c r="J1613"/>
      <c r="M1613"/>
    </row>
    <row r="1614" spans="9:13" ht="12.75">
      <c r="I1614"/>
      <c r="J1614"/>
      <c r="M1614"/>
    </row>
    <row r="1615" spans="9:13" ht="12.75">
      <c r="I1615"/>
      <c r="J1615"/>
      <c r="M1615"/>
    </row>
    <row r="1616" spans="9:13" ht="12.75">
      <c r="I1616"/>
      <c r="J1616"/>
      <c r="M1616"/>
    </row>
    <row r="1617" spans="9:13" ht="12.75">
      <c r="I1617"/>
      <c r="J1617"/>
      <c r="M1617"/>
    </row>
    <row r="1618" spans="9:13" ht="12.75">
      <c r="I1618"/>
      <c r="J1618"/>
      <c r="M1618"/>
    </row>
    <row r="1619" spans="9:13" ht="12.75">
      <c r="I1619"/>
      <c r="J1619"/>
      <c r="M1619"/>
    </row>
    <row r="1620" spans="9:13" ht="12.75">
      <c r="I1620"/>
      <c r="J1620"/>
      <c r="M1620"/>
    </row>
    <row r="1621" spans="9:13" ht="12.75">
      <c r="I1621"/>
      <c r="J1621"/>
      <c r="M1621"/>
    </row>
    <row r="1622" spans="9:13" ht="12.75">
      <c r="I1622"/>
      <c r="J1622"/>
      <c r="M1622"/>
    </row>
    <row r="1623" spans="9:13" ht="12.75">
      <c r="I1623"/>
      <c r="J1623"/>
      <c r="M1623"/>
    </row>
    <row r="1624" spans="9:13" ht="12.75">
      <c r="I1624"/>
      <c r="J1624"/>
      <c r="M1624"/>
    </row>
    <row r="1625" spans="9:13" ht="12.75">
      <c r="I1625"/>
      <c r="J1625"/>
      <c r="M1625"/>
    </row>
    <row r="1626" spans="9:13" ht="12.75">
      <c r="I1626"/>
      <c r="J1626"/>
      <c r="M1626"/>
    </row>
    <row r="1627" spans="9:13" ht="12.75">
      <c r="I1627"/>
      <c r="J1627"/>
      <c r="M1627"/>
    </row>
    <row r="1628" spans="9:13" ht="12.75">
      <c r="I1628"/>
      <c r="J1628"/>
      <c r="M1628"/>
    </row>
    <row r="1629" spans="9:13" ht="12.75">
      <c r="I1629"/>
      <c r="J1629"/>
      <c r="M1629"/>
    </row>
    <row r="1630" spans="9:13" ht="12.75">
      <c r="I1630"/>
      <c r="J1630"/>
      <c r="M1630"/>
    </row>
    <row r="1631" spans="9:13" ht="12.75">
      <c r="I1631"/>
      <c r="J1631"/>
      <c r="M1631"/>
    </row>
    <row r="1632" spans="9:13" ht="12.75">
      <c r="I1632"/>
      <c r="J1632"/>
      <c r="M1632"/>
    </row>
    <row r="1633" spans="9:13" ht="12.75">
      <c r="I1633"/>
      <c r="J1633"/>
      <c r="M1633"/>
    </row>
    <row r="1634" spans="9:13" ht="12.75">
      <c r="I1634"/>
      <c r="J1634"/>
      <c r="M1634"/>
    </row>
    <row r="1635" spans="9:13" ht="12.75">
      <c r="I1635"/>
      <c r="J1635"/>
      <c r="M1635"/>
    </row>
    <row r="1636" spans="9:13" ht="12.75">
      <c r="I1636"/>
      <c r="J1636"/>
      <c r="M1636"/>
    </row>
    <row r="1637" spans="9:13" ht="12.75">
      <c r="I1637"/>
      <c r="J1637"/>
      <c r="M1637"/>
    </row>
    <row r="1638" spans="9:13" ht="12.75">
      <c r="I1638"/>
      <c r="J1638"/>
      <c r="M1638"/>
    </row>
    <row r="1639" spans="9:13" ht="12.75">
      <c r="I1639"/>
      <c r="J1639"/>
      <c r="M1639"/>
    </row>
    <row r="1640" spans="9:13" ht="12.75">
      <c r="I1640"/>
      <c r="J1640"/>
      <c r="M1640"/>
    </row>
    <row r="1641" spans="9:13" ht="12.75">
      <c r="I1641"/>
      <c r="J1641"/>
      <c r="M1641"/>
    </row>
    <row r="1642" spans="9:13" ht="12.75">
      <c r="I1642"/>
      <c r="J1642"/>
      <c r="M1642"/>
    </row>
    <row r="1643" spans="9:13" ht="12.75">
      <c r="I1643"/>
      <c r="J1643"/>
      <c r="M1643"/>
    </row>
    <row r="1644" spans="9:13" ht="12.75">
      <c r="I1644"/>
      <c r="J1644"/>
      <c r="M1644"/>
    </row>
    <row r="1645" spans="9:13" ht="12.75">
      <c r="I1645"/>
      <c r="J1645"/>
      <c r="M1645"/>
    </row>
    <row r="1646" spans="9:13" ht="12.75">
      <c r="I1646"/>
      <c r="J1646"/>
      <c r="M1646"/>
    </row>
    <row r="1647" spans="9:13" ht="12.75">
      <c r="I1647"/>
      <c r="J1647"/>
      <c r="M1647"/>
    </row>
    <row r="1648" spans="9:13" ht="12.75">
      <c r="I1648"/>
      <c r="J1648"/>
      <c r="M1648"/>
    </row>
    <row r="1649" spans="9:13" ht="12.75">
      <c r="I1649"/>
      <c r="J1649"/>
      <c r="M1649"/>
    </row>
    <row r="1650" spans="9:13" ht="12.75">
      <c r="I1650"/>
      <c r="J1650"/>
      <c r="M1650"/>
    </row>
    <row r="1651" spans="9:13" ht="12.75">
      <c r="I1651"/>
      <c r="J1651"/>
      <c r="M1651"/>
    </row>
    <row r="1652" spans="9:13" ht="12.75">
      <c r="I1652"/>
      <c r="J1652"/>
      <c r="M1652"/>
    </row>
    <row r="1653" spans="9:13" ht="12.75">
      <c r="I1653"/>
      <c r="J1653"/>
      <c r="M1653"/>
    </row>
    <row r="1654" spans="9:13" ht="12.75">
      <c r="I1654"/>
      <c r="J1654"/>
      <c r="M1654"/>
    </row>
    <row r="1655" spans="9:13" ht="12.75">
      <c r="I1655"/>
      <c r="J1655"/>
      <c r="M1655"/>
    </row>
    <row r="1656" spans="9:13" ht="12.75">
      <c r="I1656"/>
      <c r="J1656"/>
      <c r="M1656"/>
    </row>
    <row r="1657" spans="9:13" ht="12.75">
      <c r="I1657"/>
      <c r="J1657"/>
      <c r="M1657"/>
    </row>
    <row r="1658" spans="9:13" ht="12.75">
      <c r="I1658"/>
      <c r="J1658"/>
      <c r="M1658"/>
    </row>
    <row r="1659" spans="9:13" ht="12.75">
      <c r="I1659"/>
      <c r="J1659"/>
      <c r="M1659"/>
    </row>
    <row r="1660" spans="9:13" ht="12.75">
      <c r="I1660"/>
      <c r="J1660"/>
      <c r="M1660"/>
    </row>
    <row r="1661" spans="9:13" ht="12.75">
      <c r="I1661"/>
      <c r="J1661"/>
      <c r="M1661"/>
    </row>
    <row r="1662" spans="9:13" ht="12.75">
      <c r="I1662"/>
      <c r="J1662"/>
      <c r="M1662"/>
    </row>
    <row r="1663" spans="9:13" ht="12.75">
      <c r="I1663"/>
      <c r="J1663"/>
      <c r="M1663"/>
    </row>
    <row r="1664" spans="9:13" ht="12.75">
      <c r="I1664"/>
      <c r="J1664"/>
      <c r="M1664"/>
    </row>
    <row r="1665" spans="9:13" ht="12.75">
      <c r="I1665"/>
      <c r="J1665"/>
      <c r="M1665"/>
    </row>
    <row r="1666" spans="9:13" ht="12.75">
      <c r="I1666"/>
      <c r="J1666"/>
      <c r="M1666"/>
    </row>
    <row r="1667" spans="9:13" ht="12.75">
      <c r="I1667"/>
      <c r="J1667"/>
      <c r="M1667"/>
    </row>
    <row r="1668" spans="9:13" ht="12.75">
      <c r="I1668"/>
      <c r="J1668"/>
      <c r="M1668"/>
    </row>
    <row r="1669" spans="9:13" ht="12.75">
      <c r="I1669"/>
      <c r="J1669"/>
      <c r="M1669"/>
    </row>
    <row r="1670" spans="9:13" ht="12.75">
      <c r="I1670"/>
      <c r="J1670"/>
      <c r="M1670"/>
    </row>
    <row r="1671" spans="9:13" ht="12.75">
      <c r="I1671"/>
      <c r="J1671"/>
      <c r="M1671"/>
    </row>
    <row r="1672" spans="9:13" ht="12.75">
      <c r="I1672"/>
      <c r="J1672"/>
      <c r="M1672"/>
    </row>
    <row r="1673" spans="9:13" ht="12.75">
      <c r="I1673"/>
      <c r="J1673"/>
      <c r="M1673"/>
    </row>
    <row r="1674" spans="9:13" ht="12.75">
      <c r="I1674"/>
      <c r="J1674"/>
      <c r="M1674"/>
    </row>
    <row r="1675" spans="9:13" ht="12.75">
      <c r="I1675"/>
      <c r="J1675"/>
      <c r="M1675"/>
    </row>
    <row r="1676" spans="9:13" ht="12.75">
      <c r="I1676"/>
      <c r="J1676"/>
      <c r="M1676"/>
    </row>
    <row r="1677" spans="9:13" ht="12.75">
      <c r="I1677"/>
      <c r="J1677"/>
      <c r="M1677"/>
    </row>
    <row r="1678" spans="9:13" ht="12.75">
      <c r="I1678"/>
      <c r="J1678"/>
      <c r="M1678"/>
    </row>
    <row r="1679" spans="9:13" ht="12.75">
      <c r="I1679"/>
      <c r="J1679"/>
      <c r="M1679"/>
    </row>
    <row r="1680" spans="9:13" ht="12.75">
      <c r="I1680"/>
      <c r="J1680"/>
      <c r="M1680"/>
    </row>
    <row r="1681" spans="9:13" ht="12.75">
      <c r="I1681"/>
      <c r="J1681"/>
      <c r="M1681"/>
    </row>
    <row r="1682" spans="9:13" ht="12.75">
      <c r="I1682"/>
      <c r="J1682"/>
      <c r="M1682"/>
    </row>
    <row r="1683" spans="9:13" ht="12.75">
      <c r="I1683"/>
      <c r="J1683"/>
      <c r="M1683"/>
    </row>
    <row r="1684" spans="9:13" ht="12.75">
      <c r="I1684"/>
      <c r="J1684"/>
      <c r="M1684"/>
    </row>
    <row r="1685" spans="9:13" ht="12.75">
      <c r="I1685"/>
      <c r="J1685"/>
      <c r="M1685"/>
    </row>
    <row r="1686" spans="9:13" ht="12.75">
      <c r="I1686"/>
      <c r="J1686"/>
      <c r="M1686"/>
    </row>
    <row r="1687" spans="9:13" ht="12.75">
      <c r="I1687"/>
      <c r="J1687"/>
      <c r="M1687"/>
    </row>
    <row r="1688" spans="9:13" ht="12.75">
      <c r="I1688"/>
      <c r="J1688"/>
      <c r="M1688"/>
    </row>
    <row r="1689" spans="9:13" ht="12.75">
      <c r="I1689"/>
      <c r="J1689"/>
      <c r="M1689"/>
    </row>
    <row r="1690" spans="9:13" ht="12.75">
      <c r="I1690"/>
      <c r="J1690"/>
      <c r="M1690"/>
    </row>
    <row r="1691" spans="9:13" ht="12.75">
      <c r="I1691"/>
      <c r="J1691"/>
      <c r="M1691"/>
    </row>
    <row r="1692" spans="9:13" ht="12.75">
      <c r="I1692"/>
      <c r="J1692"/>
      <c r="M1692"/>
    </row>
    <row r="1693" spans="9:13" ht="12.75">
      <c r="I1693"/>
      <c r="J1693"/>
      <c r="M1693"/>
    </row>
    <row r="1694" spans="9:13" ht="12.75">
      <c r="I1694"/>
      <c r="J1694"/>
      <c r="M1694"/>
    </row>
    <row r="1695" spans="9:13" ht="12.75">
      <c r="I1695"/>
      <c r="J1695"/>
      <c r="M1695"/>
    </row>
    <row r="1696" spans="9:13" ht="12.75">
      <c r="I1696"/>
      <c r="J1696"/>
      <c r="M1696"/>
    </row>
    <row r="1697" spans="9:13" ht="12.75">
      <c r="I1697"/>
      <c r="J1697"/>
      <c r="M1697"/>
    </row>
    <row r="1698" spans="9:13" ht="12.75">
      <c r="I1698"/>
      <c r="J1698"/>
      <c r="M1698"/>
    </row>
    <row r="1699" spans="9:13" ht="12.75">
      <c r="I1699"/>
      <c r="J1699"/>
      <c r="M1699"/>
    </row>
    <row r="1700" spans="9:13" ht="12.75">
      <c r="I1700"/>
      <c r="J1700"/>
      <c r="M1700"/>
    </row>
    <row r="1701" spans="9:13" ht="12.75">
      <c r="I1701"/>
      <c r="J1701"/>
      <c r="M1701"/>
    </row>
    <row r="1702" spans="9:13" ht="12.75">
      <c r="I1702"/>
      <c r="J1702"/>
      <c r="M1702"/>
    </row>
    <row r="1703" spans="9:13" ht="12.75">
      <c r="I1703"/>
      <c r="J1703"/>
      <c r="M1703"/>
    </row>
    <row r="1704" spans="9:13" ht="12.75">
      <c r="I1704"/>
      <c r="J1704"/>
      <c r="M1704"/>
    </row>
    <row r="1705" spans="9:13" ht="12.75">
      <c r="I1705"/>
      <c r="J1705"/>
      <c r="M1705"/>
    </row>
    <row r="1706" spans="9:13" ht="12.75">
      <c r="I1706"/>
      <c r="J1706"/>
      <c r="M1706"/>
    </row>
    <row r="1707" spans="9:13" ht="12.75">
      <c r="I1707"/>
      <c r="J1707"/>
      <c r="M1707"/>
    </row>
    <row r="1708" spans="9:13" ht="12.75">
      <c r="I1708"/>
      <c r="J1708"/>
      <c r="M1708"/>
    </row>
    <row r="1709" spans="9:13" ht="12.75">
      <c r="I1709"/>
      <c r="J1709"/>
      <c r="M1709"/>
    </row>
    <row r="1710" spans="9:13" ht="12.75">
      <c r="I1710"/>
      <c r="J1710"/>
      <c r="M1710"/>
    </row>
    <row r="1711" spans="9:13" ht="12.75">
      <c r="I1711"/>
      <c r="J1711"/>
      <c r="M1711"/>
    </row>
    <row r="1712" spans="9:13" ht="12.75">
      <c r="I1712"/>
      <c r="J1712"/>
      <c r="M1712"/>
    </row>
    <row r="1713" spans="9:13" ht="12.75">
      <c r="I1713"/>
      <c r="J1713"/>
      <c r="M1713"/>
    </row>
    <row r="1714" spans="9:13" ht="12.75">
      <c r="I1714"/>
      <c r="J1714"/>
      <c r="M1714"/>
    </row>
    <row r="1715" spans="9:13" ht="12.75">
      <c r="I1715"/>
      <c r="J1715"/>
      <c r="M1715"/>
    </row>
    <row r="1716" spans="9:13" ht="12.75">
      <c r="I1716"/>
      <c r="J1716"/>
      <c r="M1716"/>
    </row>
    <row r="1717" spans="9:13" ht="12.75">
      <c r="I1717"/>
      <c r="J1717"/>
      <c r="M1717"/>
    </row>
    <row r="1718" spans="9:13" ht="12.75">
      <c r="I1718"/>
      <c r="J1718"/>
      <c r="M1718"/>
    </row>
    <row r="1719" spans="9:13" ht="12.75">
      <c r="I1719"/>
      <c r="J1719"/>
      <c r="M1719"/>
    </row>
    <row r="1720" spans="9:13" ht="12.75">
      <c r="I1720"/>
      <c r="J1720"/>
      <c r="M1720"/>
    </row>
    <row r="1721" spans="9:13" ht="12.75">
      <c r="I1721"/>
      <c r="J1721"/>
      <c r="M1721"/>
    </row>
    <row r="1722" spans="9:13" ht="12.75">
      <c r="I1722"/>
      <c r="J1722"/>
      <c r="M1722"/>
    </row>
    <row r="1723" spans="9:13" ht="12.75">
      <c r="I1723"/>
      <c r="J1723"/>
      <c r="M1723"/>
    </row>
    <row r="1724" spans="9:13" ht="12.75">
      <c r="I1724"/>
      <c r="J1724"/>
      <c r="M1724"/>
    </row>
    <row r="1725" spans="9:13" ht="12.75">
      <c r="I1725"/>
      <c r="J1725"/>
      <c r="M1725"/>
    </row>
    <row r="1726" spans="9:13" ht="12.75">
      <c r="I1726"/>
      <c r="J1726"/>
      <c r="M1726"/>
    </row>
    <row r="1727" spans="9:13" ht="12.75">
      <c r="I1727"/>
      <c r="J1727"/>
      <c r="M1727"/>
    </row>
    <row r="1728" spans="9:13" ht="12.75">
      <c r="I1728"/>
      <c r="J1728"/>
      <c r="M1728"/>
    </row>
    <row r="1729" spans="9:13" ht="12.75">
      <c r="I1729"/>
      <c r="J1729"/>
      <c r="M1729"/>
    </row>
    <row r="1730" spans="9:13" ht="12.75">
      <c r="I1730"/>
      <c r="J1730"/>
      <c r="M1730"/>
    </row>
    <row r="1731" spans="9:13" ht="12.75">
      <c r="I1731"/>
      <c r="J1731"/>
      <c r="M1731"/>
    </row>
    <row r="1732" spans="9:13" ht="12.75">
      <c r="I1732"/>
      <c r="J1732"/>
      <c r="M1732"/>
    </row>
    <row r="1733" spans="9:13" ht="12.75">
      <c r="I1733"/>
      <c r="J1733"/>
      <c r="M1733"/>
    </row>
    <row r="1734" spans="9:13" ht="12.75">
      <c r="I1734"/>
      <c r="J1734"/>
      <c r="M1734"/>
    </row>
    <row r="1735" spans="9:13" ht="12.75">
      <c r="I1735"/>
      <c r="J1735"/>
      <c r="M1735"/>
    </row>
    <row r="1736" spans="9:13" ht="12.75">
      <c r="I1736"/>
      <c r="J1736"/>
      <c r="M1736"/>
    </row>
    <row r="1737" spans="9:13" ht="12.75">
      <c r="I1737"/>
      <c r="J1737"/>
      <c r="M1737"/>
    </row>
    <row r="1738" spans="9:13" ht="12.75">
      <c r="I1738"/>
      <c r="J1738"/>
      <c r="M1738"/>
    </row>
    <row r="1739" spans="9:13" ht="12.75">
      <c r="I1739"/>
      <c r="J1739"/>
      <c r="M1739"/>
    </row>
    <row r="1740" spans="9:13" ht="12.75">
      <c r="I1740"/>
      <c r="J1740"/>
      <c r="M1740"/>
    </row>
    <row r="1741" spans="9:13" ht="12.75">
      <c r="I1741"/>
      <c r="J1741"/>
      <c r="M1741"/>
    </row>
    <row r="1742" spans="9:13" ht="12.75">
      <c r="I1742"/>
      <c r="J1742"/>
      <c r="M1742"/>
    </row>
    <row r="1743" spans="9:13" ht="12.75">
      <c r="I1743"/>
      <c r="J1743"/>
      <c r="M1743"/>
    </row>
    <row r="1744" spans="9:13" ht="12.75">
      <c r="I1744"/>
      <c r="J1744"/>
      <c r="M1744"/>
    </row>
    <row r="1745" spans="9:13" ht="12.75">
      <c r="I1745"/>
      <c r="J1745"/>
      <c r="M1745"/>
    </row>
    <row r="1746" spans="9:13" ht="12.75">
      <c r="I1746"/>
      <c r="J1746"/>
      <c r="M1746"/>
    </row>
    <row r="1747" spans="9:13" ht="12.75">
      <c r="I1747"/>
      <c r="J1747"/>
      <c r="M1747"/>
    </row>
    <row r="1748" spans="9:13" ht="12.75">
      <c r="I1748"/>
      <c r="J1748"/>
      <c r="M1748"/>
    </row>
    <row r="1749" spans="9:13" ht="12.75">
      <c r="I1749"/>
      <c r="J1749"/>
      <c r="M1749"/>
    </row>
    <row r="1750" spans="9:13" ht="12.75">
      <c r="I1750"/>
      <c r="J1750"/>
      <c r="M1750"/>
    </row>
    <row r="1751" spans="9:13" ht="12.75">
      <c r="I1751"/>
      <c r="J1751"/>
      <c r="M1751"/>
    </row>
    <row r="1752" spans="9:13" ht="12.75">
      <c r="I1752"/>
      <c r="J1752"/>
      <c r="M1752"/>
    </row>
    <row r="1753" spans="9:13" ht="12.75">
      <c r="I1753"/>
      <c r="J1753"/>
      <c r="M1753"/>
    </row>
    <row r="1754" spans="9:13" ht="12.75">
      <c r="I1754"/>
      <c r="J1754"/>
      <c r="M1754"/>
    </row>
    <row r="1755" spans="9:13" ht="12.75">
      <c r="I1755"/>
      <c r="J1755"/>
      <c r="M1755"/>
    </row>
    <row r="1756" spans="9:13" ht="12.75">
      <c r="I1756"/>
      <c r="J1756"/>
      <c r="M1756"/>
    </row>
    <row r="1757" spans="9:13" ht="12.75">
      <c r="I1757"/>
      <c r="J1757"/>
      <c r="M1757"/>
    </row>
    <row r="1758" spans="9:13" ht="12.75">
      <c r="I1758"/>
      <c r="J1758"/>
      <c r="M1758"/>
    </row>
    <row r="1759" spans="9:13" ht="12.75">
      <c r="I1759"/>
      <c r="J1759"/>
      <c r="M1759"/>
    </row>
    <row r="1760" spans="9:13" ht="12.75">
      <c r="I1760"/>
      <c r="J1760"/>
      <c r="M1760"/>
    </row>
    <row r="1761" spans="9:13" ht="12.75">
      <c r="I1761"/>
      <c r="J1761"/>
      <c r="M1761"/>
    </row>
    <row r="1762" spans="9:13" ht="12.75">
      <c r="I1762"/>
      <c r="J1762"/>
      <c r="M1762"/>
    </row>
    <row r="1763" spans="9:13" ht="12.75">
      <c r="I1763"/>
      <c r="J1763"/>
      <c r="M1763"/>
    </row>
    <row r="1764" spans="9:13" ht="12.75">
      <c r="I1764"/>
      <c r="J1764"/>
      <c r="M1764"/>
    </row>
    <row r="1765" spans="9:13" ht="12.75">
      <c r="I1765"/>
      <c r="J1765"/>
      <c r="M1765"/>
    </row>
    <row r="1766" spans="9:13" ht="12.75">
      <c r="I1766"/>
      <c r="J1766"/>
      <c r="M1766"/>
    </row>
    <row r="1767" spans="9:13" ht="12.75">
      <c r="I1767"/>
      <c r="J1767"/>
      <c r="M1767"/>
    </row>
    <row r="1768" spans="9:13" ht="12.75">
      <c r="I1768"/>
      <c r="J1768"/>
      <c r="M1768"/>
    </row>
    <row r="1769" spans="9:13" ht="12.75">
      <c r="I1769"/>
      <c r="J1769"/>
      <c r="M1769"/>
    </row>
    <row r="1770" spans="9:13" ht="12.75">
      <c r="I1770"/>
      <c r="J1770"/>
      <c r="M1770"/>
    </row>
    <row r="1771" spans="9:13" ht="12.75">
      <c r="I1771"/>
      <c r="J1771"/>
      <c r="M1771"/>
    </row>
    <row r="1772" spans="9:13" ht="12.75">
      <c r="I1772"/>
      <c r="J1772"/>
      <c r="M1772"/>
    </row>
    <row r="1773" spans="9:13" ht="12.75">
      <c r="I1773"/>
      <c r="J1773"/>
      <c r="M1773"/>
    </row>
    <row r="1774" spans="9:13" ht="12.75">
      <c r="I1774"/>
      <c r="J1774"/>
      <c r="M1774"/>
    </row>
    <row r="1775" spans="9:13" ht="12.75">
      <c r="I1775"/>
      <c r="J1775"/>
      <c r="M1775"/>
    </row>
    <row r="1776" spans="9:13" ht="12.75">
      <c r="I1776"/>
      <c r="J1776"/>
      <c r="M1776"/>
    </row>
    <row r="1777" spans="9:13" ht="12.75">
      <c r="I1777"/>
      <c r="J1777"/>
      <c r="M1777"/>
    </row>
    <row r="1778" spans="9:13" ht="12.75">
      <c r="I1778"/>
      <c r="J1778"/>
      <c r="M1778"/>
    </row>
    <row r="1779" spans="9:13" ht="12.75">
      <c r="I1779"/>
      <c r="J1779"/>
      <c r="M1779"/>
    </row>
    <row r="1780" spans="9:13" ht="12.75">
      <c r="I1780"/>
      <c r="J1780"/>
      <c r="M1780"/>
    </row>
    <row r="1781" spans="9:13" ht="12.75">
      <c r="I1781"/>
      <c r="J1781"/>
      <c r="M1781"/>
    </row>
    <row r="1782" spans="9:13" ht="12.75">
      <c r="I1782"/>
      <c r="J1782"/>
      <c r="M1782"/>
    </row>
    <row r="1783" spans="9:13" ht="12.75">
      <c r="I1783"/>
      <c r="J1783"/>
      <c r="M1783"/>
    </row>
    <row r="1784" spans="9:13" ht="12.75">
      <c r="I1784"/>
      <c r="J1784"/>
      <c r="M1784"/>
    </row>
    <row r="1785" spans="9:13" ht="12.75">
      <c r="I1785"/>
      <c r="J1785"/>
      <c r="M1785"/>
    </row>
    <row r="1786" spans="9:13" ht="12.75">
      <c r="I1786"/>
      <c r="J1786"/>
      <c r="M1786"/>
    </row>
    <row r="1787" spans="9:13" ht="12.75">
      <c r="I1787"/>
      <c r="J1787"/>
      <c r="M1787"/>
    </row>
    <row r="1788" spans="9:13" ht="12.75">
      <c r="I1788"/>
      <c r="J1788"/>
      <c r="M1788"/>
    </row>
    <row r="1789" spans="9:13" ht="12.75">
      <c r="I1789"/>
      <c r="J1789"/>
      <c r="M1789"/>
    </row>
    <row r="1790" spans="9:13" ht="12.75">
      <c r="I1790"/>
      <c r="J1790"/>
      <c r="M1790"/>
    </row>
    <row r="1791" spans="9:13" ht="12.75">
      <c r="I1791"/>
      <c r="J1791"/>
      <c r="M1791"/>
    </row>
    <row r="1792" spans="9:13" ht="12.75">
      <c r="I1792"/>
      <c r="J1792"/>
      <c r="M1792"/>
    </row>
    <row r="1793" spans="9:13" ht="12.75">
      <c r="I1793"/>
      <c r="J1793"/>
      <c r="M1793"/>
    </row>
    <row r="1794" spans="9:13" ht="12.75">
      <c r="I1794"/>
      <c r="J1794"/>
      <c r="M1794"/>
    </row>
    <row r="1795" spans="9:13" ht="12.75">
      <c r="I1795"/>
      <c r="J1795"/>
      <c r="M1795"/>
    </row>
    <row r="1796" spans="9:13" ht="12.75">
      <c r="I1796"/>
      <c r="J1796"/>
      <c r="M1796"/>
    </row>
    <row r="1797" spans="9:13" ht="12.75">
      <c r="I1797"/>
      <c r="J1797"/>
      <c r="M1797"/>
    </row>
    <row r="1798" spans="9:13" ht="12.75">
      <c r="I1798"/>
      <c r="J1798"/>
      <c r="M1798"/>
    </row>
    <row r="1799" spans="9:13" ht="12.75">
      <c r="I1799"/>
      <c r="J1799"/>
      <c r="M1799"/>
    </row>
    <row r="1800" spans="9:13" ht="12.75">
      <c r="I1800"/>
      <c r="J1800"/>
      <c r="M1800"/>
    </row>
    <row r="1801" spans="9:13" ht="12.75">
      <c r="I1801"/>
      <c r="J1801"/>
      <c r="M1801"/>
    </row>
    <row r="1802" spans="9:13" ht="12.75">
      <c r="I1802"/>
      <c r="J1802"/>
      <c r="M1802"/>
    </row>
    <row r="1803" spans="9:13" ht="12.75">
      <c r="I1803"/>
      <c r="J1803"/>
      <c r="M1803"/>
    </row>
    <row r="1804" spans="9:13" ht="12.75">
      <c r="I1804"/>
      <c r="J1804"/>
      <c r="M1804"/>
    </row>
    <row r="1805" spans="9:13" ht="12.75">
      <c r="I1805"/>
      <c r="J1805"/>
      <c r="M1805"/>
    </row>
    <row r="1806" spans="9:13" ht="12.75">
      <c r="I1806"/>
      <c r="J1806"/>
      <c r="M1806"/>
    </row>
    <row r="1807" spans="9:13" ht="12.75">
      <c r="I1807"/>
      <c r="J1807"/>
      <c r="M1807"/>
    </row>
    <row r="1808" spans="9:13" ht="12.75">
      <c r="I1808"/>
      <c r="J1808"/>
      <c r="M1808"/>
    </row>
    <row r="1809" spans="9:13" ht="12.75">
      <c r="I1809"/>
      <c r="J1809"/>
      <c r="M1809"/>
    </row>
    <row r="1810" spans="9:13" ht="12.75">
      <c r="I1810"/>
      <c r="J1810"/>
      <c r="M1810"/>
    </row>
    <row r="1811" spans="9:13" ht="12.75">
      <c r="I1811"/>
      <c r="J1811"/>
      <c r="M1811"/>
    </row>
    <row r="1812" spans="9:13" ht="12.75">
      <c r="I1812"/>
      <c r="J1812"/>
      <c r="M1812"/>
    </row>
    <row r="1813" spans="9:13" ht="12.75">
      <c r="I1813"/>
      <c r="J1813"/>
      <c r="M1813"/>
    </row>
    <row r="1814" spans="9:13" ht="12.75">
      <c r="I1814"/>
      <c r="J1814"/>
      <c r="M1814"/>
    </row>
    <row r="1815" spans="9:13" ht="12.75">
      <c r="I1815"/>
      <c r="J1815"/>
      <c r="M1815"/>
    </row>
    <row r="1816" spans="9:13" ht="12.75">
      <c r="I1816"/>
      <c r="J1816"/>
      <c r="M1816"/>
    </row>
    <row r="1817" spans="9:13" ht="12.75">
      <c r="I1817"/>
      <c r="J1817"/>
      <c r="M1817"/>
    </row>
    <row r="1818" spans="9:13" ht="12.75">
      <c r="I1818"/>
      <c r="J1818"/>
      <c r="M1818"/>
    </row>
    <row r="1819" spans="9:13" ht="12.75">
      <c r="I1819"/>
      <c r="J1819"/>
      <c r="M1819"/>
    </row>
    <row r="1820" spans="9:13" ht="12.75">
      <c r="I1820"/>
      <c r="J1820"/>
      <c r="M1820"/>
    </row>
    <row r="1821" spans="9:13" ht="12.75">
      <c r="I1821"/>
      <c r="J1821"/>
      <c r="M1821"/>
    </row>
    <row r="1822" spans="9:13" ht="12.75">
      <c r="I1822"/>
      <c r="J1822"/>
      <c r="M1822"/>
    </row>
    <row r="1823" spans="9:13" ht="12.75">
      <c r="I1823"/>
      <c r="J1823"/>
      <c r="M1823"/>
    </row>
    <row r="1824" spans="9:13" ht="12.75">
      <c r="I1824"/>
      <c r="J1824"/>
      <c r="M1824"/>
    </row>
    <row r="1825" spans="9:13" ht="12.75">
      <c r="I1825"/>
      <c r="J1825"/>
      <c r="M1825"/>
    </row>
    <row r="1826" spans="9:13" ht="12.75">
      <c r="I1826"/>
      <c r="J1826"/>
      <c r="M1826"/>
    </row>
    <row r="1827" spans="9:13" ht="12.75">
      <c r="I1827"/>
      <c r="J1827"/>
      <c r="M1827"/>
    </row>
    <row r="1828" spans="9:13" ht="12.75">
      <c r="I1828"/>
      <c r="J1828"/>
      <c r="M1828"/>
    </row>
    <row r="1829" spans="9:13" ht="12.75">
      <c r="I1829"/>
      <c r="J1829"/>
      <c r="M1829"/>
    </row>
    <row r="1830" spans="9:13" ht="12.75">
      <c r="I1830"/>
      <c r="J1830"/>
      <c r="M1830"/>
    </row>
    <row r="1831" spans="9:13" ht="12.75">
      <c r="I1831"/>
      <c r="J1831"/>
      <c r="M1831"/>
    </row>
    <row r="1832" spans="9:13" ht="12.75">
      <c r="I1832"/>
      <c r="J1832"/>
      <c r="M1832"/>
    </row>
    <row r="1833" spans="9:13" ht="12.75">
      <c r="I1833"/>
      <c r="J1833"/>
      <c r="M1833"/>
    </row>
    <row r="1834" spans="9:13" ht="12.75">
      <c r="I1834"/>
      <c r="J1834"/>
      <c r="M1834"/>
    </row>
    <row r="1835" spans="9:13" ht="12.75">
      <c r="I1835"/>
      <c r="J1835"/>
      <c r="M1835"/>
    </row>
    <row r="1836" spans="9:13" ht="12.75">
      <c r="I1836"/>
      <c r="J1836"/>
      <c r="M1836"/>
    </row>
    <row r="1837" spans="9:13" ht="12.75">
      <c r="I1837"/>
      <c r="J1837"/>
      <c r="M1837"/>
    </row>
    <row r="1838" spans="9:13" ht="12.75">
      <c r="I1838"/>
      <c r="J1838"/>
      <c r="M1838"/>
    </row>
    <row r="1839" spans="9:13" ht="12.75">
      <c r="I1839"/>
      <c r="J1839"/>
      <c r="M1839"/>
    </row>
    <row r="1840" spans="9:13" ht="12.75">
      <c r="I1840"/>
      <c r="J1840"/>
      <c r="M1840"/>
    </row>
    <row r="1841" spans="9:13" ht="12.75">
      <c r="I1841"/>
      <c r="J1841"/>
      <c r="M1841"/>
    </row>
    <row r="1842" spans="9:13" ht="12.75">
      <c r="I1842"/>
      <c r="J1842"/>
      <c r="M1842"/>
    </row>
    <row r="1843" spans="9:13" ht="12.75">
      <c r="I1843"/>
      <c r="J1843"/>
      <c r="M1843"/>
    </row>
    <row r="1844" spans="9:13" ht="12.75">
      <c r="I1844"/>
      <c r="J1844"/>
      <c r="M1844"/>
    </row>
    <row r="1845" spans="9:13" ht="12.75">
      <c r="I1845"/>
      <c r="J1845"/>
      <c r="M1845"/>
    </row>
    <row r="1846" spans="9:13" ht="12.75">
      <c r="I1846"/>
      <c r="J1846"/>
      <c r="M1846"/>
    </row>
    <row r="1847" spans="9:13" ht="12.75">
      <c r="I1847"/>
      <c r="J1847"/>
      <c r="M1847"/>
    </row>
    <row r="1848" spans="9:13" ht="12.75">
      <c r="I1848"/>
      <c r="J1848"/>
      <c r="M1848"/>
    </row>
    <row r="1849" spans="9:13" ht="12.75">
      <c r="I1849"/>
      <c r="J1849"/>
      <c r="M1849"/>
    </row>
    <row r="1850" spans="9:13" ht="12.75">
      <c r="I1850"/>
      <c r="J1850"/>
      <c r="M1850"/>
    </row>
    <row r="1851" spans="9:13" ht="12.75">
      <c r="I1851"/>
      <c r="J1851"/>
      <c r="M1851"/>
    </row>
    <row r="1852" spans="9:13" ht="12.75">
      <c r="I1852"/>
      <c r="J1852"/>
      <c r="M1852"/>
    </row>
    <row r="1853" spans="9:13" ht="12.75">
      <c r="I1853"/>
      <c r="J1853"/>
      <c r="M1853"/>
    </row>
    <row r="1854" spans="9:13" ht="12.75">
      <c r="I1854"/>
      <c r="J1854"/>
      <c r="M1854"/>
    </row>
    <row r="1855" spans="9:13" ht="12.75">
      <c r="I1855"/>
      <c r="J1855"/>
      <c r="M1855"/>
    </row>
    <row r="1856" spans="9:13" ht="12.75">
      <c r="I1856"/>
      <c r="J1856"/>
      <c r="M1856"/>
    </row>
    <row r="1857" spans="9:13" ht="12.75">
      <c r="I1857"/>
      <c r="J1857"/>
      <c r="M1857"/>
    </row>
    <row r="1858" spans="9:13" ht="12.75">
      <c r="I1858"/>
      <c r="J1858"/>
      <c r="M1858"/>
    </row>
    <row r="1859" spans="9:13" ht="12.75">
      <c r="I1859"/>
      <c r="J1859"/>
      <c r="M1859"/>
    </row>
    <row r="1860" spans="9:13" ht="12.75">
      <c r="I1860"/>
      <c r="J1860"/>
      <c r="M1860"/>
    </row>
    <row r="1861" spans="9:13" ht="12.75">
      <c r="I1861"/>
      <c r="J1861"/>
      <c r="M1861"/>
    </row>
    <row r="1862" spans="9:13" ht="12.75">
      <c r="I1862"/>
      <c r="J1862"/>
      <c r="M1862"/>
    </row>
    <row r="1863" spans="9:13" ht="12.75">
      <c r="I1863"/>
      <c r="J1863"/>
      <c r="M1863"/>
    </row>
    <row r="1864" spans="9:13" ht="12.75">
      <c r="I1864"/>
      <c r="J1864"/>
      <c r="M1864"/>
    </row>
    <row r="1865" spans="9:13" ht="12.75">
      <c r="I1865"/>
      <c r="J1865"/>
      <c r="M1865"/>
    </row>
    <row r="1866" spans="9:13" ht="12.75">
      <c r="I1866"/>
      <c r="J1866"/>
      <c r="M1866"/>
    </row>
    <row r="1867" spans="9:13" ht="12.75">
      <c r="I1867"/>
      <c r="J1867"/>
      <c r="M1867"/>
    </row>
    <row r="1868" spans="9:13" ht="12.75">
      <c r="I1868"/>
      <c r="J1868"/>
      <c r="M1868"/>
    </row>
    <row r="1869" spans="9:13" ht="12.75">
      <c r="I1869"/>
      <c r="J1869"/>
      <c r="M1869"/>
    </row>
    <row r="1870" spans="9:13" ht="12.75">
      <c r="I1870"/>
      <c r="J1870"/>
      <c r="M1870"/>
    </row>
    <row r="1871" spans="9:13" ht="12.75">
      <c r="I1871"/>
      <c r="J1871"/>
      <c r="M1871"/>
    </row>
    <row r="1872" spans="9:13" ht="12.75">
      <c r="I1872"/>
      <c r="J1872"/>
      <c r="M1872"/>
    </row>
    <row r="1873" spans="9:13" ht="12.75">
      <c r="I1873"/>
      <c r="J1873"/>
      <c r="M1873"/>
    </row>
    <row r="1874" spans="9:13" ht="12.75">
      <c r="I1874"/>
      <c r="J1874"/>
      <c r="M1874"/>
    </row>
    <row r="1875" spans="9:13" ht="12.75">
      <c r="I1875"/>
      <c r="J1875"/>
      <c r="M1875"/>
    </row>
    <row r="1876" spans="9:13" ht="12.75">
      <c r="I1876"/>
      <c r="J1876"/>
      <c r="M1876"/>
    </row>
    <row r="1877" spans="9:13" ht="12.75">
      <c r="I1877"/>
      <c r="J1877"/>
      <c r="M1877"/>
    </row>
    <row r="1878" spans="9:13" ht="12.75">
      <c r="I1878"/>
      <c r="J1878"/>
      <c r="M1878"/>
    </row>
    <row r="1879" spans="9:13" ht="12.75">
      <c r="I1879"/>
      <c r="J1879"/>
      <c r="M1879"/>
    </row>
    <row r="1880" spans="9:13" ht="12.75">
      <c r="I1880"/>
      <c r="J1880"/>
      <c r="M1880"/>
    </row>
    <row r="1881" spans="9:13" ht="12.75">
      <c r="I1881"/>
      <c r="J1881"/>
      <c r="M1881"/>
    </row>
    <row r="1882" spans="9:13" ht="12.75">
      <c r="I1882"/>
      <c r="J1882"/>
      <c r="M1882"/>
    </row>
    <row r="1883" spans="9:13" ht="12.75">
      <c r="I1883"/>
      <c r="J1883"/>
      <c r="M1883"/>
    </row>
    <row r="1884" spans="9:13" ht="12.75">
      <c r="I1884"/>
      <c r="J1884"/>
      <c r="M1884"/>
    </row>
    <row r="1885" spans="9:13" ht="12.75">
      <c r="I1885"/>
      <c r="J1885"/>
      <c r="M1885"/>
    </row>
    <row r="1886" spans="9:13" ht="12.75">
      <c r="I1886"/>
      <c r="J1886"/>
      <c r="M1886"/>
    </row>
    <row r="1887" spans="9:13" ht="12.75">
      <c r="I1887"/>
      <c r="J1887"/>
      <c r="M1887"/>
    </row>
    <row r="1888" spans="9:13" ht="12.75">
      <c r="I1888"/>
      <c r="J1888"/>
      <c r="M1888"/>
    </row>
    <row r="1889" spans="9:13" ht="12.75">
      <c r="I1889"/>
      <c r="J1889"/>
      <c r="M1889"/>
    </row>
    <row r="1890" spans="9:13" ht="12.75">
      <c r="I1890"/>
      <c r="J1890"/>
      <c r="M1890"/>
    </row>
    <row r="1891" spans="9:13" ht="12.75">
      <c r="I1891"/>
      <c r="J1891"/>
      <c r="M1891"/>
    </row>
    <row r="1892" spans="9:13" ht="12.75">
      <c r="I1892"/>
      <c r="J1892"/>
      <c r="M1892"/>
    </row>
    <row r="1893" spans="9:13" ht="12.75">
      <c r="I1893"/>
      <c r="J1893"/>
      <c r="M1893"/>
    </row>
    <row r="1894" spans="9:13" ht="12.75">
      <c r="I1894"/>
      <c r="J1894"/>
      <c r="M1894"/>
    </row>
    <row r="1895" spans="9:13" ht="12.75">
      <c r="I1895"/>
      <c r="J1895"/>
      <c r="M1895"/>
    </row>
    <row r="1896" spans="9:13" ht="12.75">
      <c r="I1896"/>
      <c r="J1896"/>
      <c r="M1896"/>
    </row>
    <row r="1897" spans="9:13" ht="12.75">
      <c r="I1897"/>
      <c r="J1897"/>
      <c r="M1897"/>
    </row>
    <row r="1898" spans="9:13" ht="12.75">
      <c r="I1898"/>
      <c r="J1898"/>
      <c r="M1898"/>
    </row>
    <row r="1899" spans="9:13" ht="12.75">
      <c r="I1899"/>
      <c r="J1899"/>
      <c r="M1899"/>
    </row>
    <row r="1900" spans="9:13" ht="12.75">
      <c r="I1900"/>
      <c r="J1900"/>
      <c r="M1900"/>
    </row>
    <row r="1901" spans="9:13" ht="12.75">
      <c r="I1901"/>
      <c r="J1901"/>
      <c r="M1901"/>
    </row>
    <row r="1902" spans="9:13" ht="12.75">
      <c r="I1902"/>
      <c r="J1902"/>
      <c r="M1902"/>
    </row>
    <row r="1903" spans="9:13" ht="12.75">
      <c r="I1903"/>
      <c r="J1903"/>
      <c r="M1903"/>
    </row>
    <row r="1904" spans="9:13" ht="12.75">
      <c r="I1904"/>
      <c r="J1904"/>
      <c r="M1904"/>
    </row>
    <row r="1905" spans="9:13" ht="12.75">
      <c r="I1905"/>
      <c r="J1905"/>
      <c r="M1905"/>
    </row>
    <row r="1906" spans="9:13" ht="12.75">
      <c r="I1906"/>
      <c r="J1906"/>
      <c r="M1906"/>
    </row>
    <row r="1907" spans="9:13" ht="12.75">
      <c r="I1907"/>
      <c r="J1907"/>
      <c r="M1907"/>
    </row>
    <row r="1908" spans="9:13" ht="12.75">
      <c r="I1908"/>
      <c r="J1908"/>
      <c r="M1908"/>
    </row>
    <row r="1909" spans="9:13" ht="12.75">
      <c r="I1909"/>
      <c r="J1909"/>
      <c r="M1909"/>
    </row>
    <row r="1910" spans="9:13" ht="12.75">
      <c r="I1910"/>
      <c r="J1910"/>
      <c r="M1910"/>
    </row>
    <row r="1911" spans="9:13" ht="12.75">
      <c r="I1911"/>
      <c r="J1911"/>
      <c r="M1911"/>
    </row>
    <row r="1912" spans="9:13" ht="12.75">
      <c r="I1912"/>
      <c r="J1912"/>
      <c r="M1912"/>
    </row>
    <row r="1913" spans="9:13" ht="12.75">
      <c r="I1913"/>
      <c r="J1913"/>
      <c r="M1913"/>
    </row>
    <row r="1914" spans="9:13" ht="12.75">
      <c r="I1914"/>
      <c r="J1914"/>
      <c r="M1914"/>
    </row>
    <row r="1915" spans="9:13" ht="12.75">
      <c r="I1915"/>
      <c r="J1915"/>
      <c r="M1915"/>
    </row>
    <row r="1916" spans="9:13" ht="12.75">
      <c r="I1916"/>
      <c r="J1916"/>
      <c r="M1916"/>
    </row>
    <row r="1917" spans="9:13" ht="12.75">
      <c r="I1917"/>
      <c r="J1917"/>
      <c r="M1917"/>
    </row>
    <row r="1918" spans="9:13" ht="12.75">
      <c r="I1918"/>
      <c r="J1918"/>
      <c r="M1918"/>
    </row>
    <row r="1919" spans="9:13" ht="12.75">
      <c r="I1919"/>
      <c r="J1919"/>
      <c r="M1919"/>
    </row>
    <row r="1920" spans="9:13" ht="12.75">
      <c r="I1920"/>
      <c r="J1920"/>
      <c r="M1920"/>
    </row>
    <row r="1921" spans="9:13" ht="12.75">
      <c r="I1921"/>
      <c r="J1921"/>
      <c r="M1921"/>
    </row>
    <row r="1922" spans="9:13" ht="12.75">
      <c r="I1922"/>
      <c r="J1922"/>
      <c r="M1922"/>
    </row>
    <row r="1923" spans="9:13" ht="12.75">
      <c r="I1923"/>
      <c r="J1923"/>
      <c r="M1923"/>
    </row>
    <row r="1924" spans="9:13" ht="12.75">
      <c r="I1924"/>
      <c r="J1924"/>
      <c r="M1924"/>
    </row>
    <row r="1925" spans="9:13" ht="12.75">
      <c r="I1925"/>
      <c r="J1925"/>
      <c r="M1925"/>
    </row>
    <row r="1926" spans="9:13" ht="12.75">
      <c r="I1926"/>
      <c r="J1926"/>
      <c r="M1926"/>
    </row>
    <row r="1927" spans="9:13" ht="12.75">
      <c r="I1927"/>
      <c r="J1927"/>
      <c r="M1927"/>
    </row>
    <row r="1928" spans="9:13" ht="12.75">
      <c r="I1928"/>
      <c r="J1928"/>
      <c r="M1928"/>
    </row>
    <row r="1929" spans="9:13" ht="12.75">
      <c r="I1929"/>
      <c r="J1929"/>
      <c r="M1929"/>
    </row>
    <row r="1930" spans="9:13" ht="12.75">
      <c r="I1930"/>
      <c r="J1930"/>
      <c r="M1930"/>
    </row>
    <row r="1931" spans="9:13" ht="12.75">
      <c r="I1931"/>
      <c r="J1931"/>
      <c r="M1931"/>
    </row>
    <row r="1932" spans="9:13" ht="12.75">
      <c r="I1932"/>
      <c r="J1932"/>
      <c r="M1932"/>
    </row>
    <row r="1933" spans="9:13" ht="12.75">
      <c r="I1933"/>
      <c r="J1933"/>
      <c r="M1933"/>
    </row>
    <row r="1934" spans="9:13" ht="12.75">
      <c r="I1934"/>
      <c r="J1934"/>
      <c r="M1934"/>
    </row>
    <row r="1935" spans="9:13" ht="12.75">
      <c r="I1935"/>
      <c r="J1935"/>
      <c r="M1935"/>
    </row>
    <row r="1936" spans="9:13" ht="12.75">
      <c r="I1936"/>
      <c r="J1936"/>
      <c r="M1936"/>
    </row>
    <row r="1937" spans="9:13" ht="12.75">
      <c r="I1937"/>
      <c r="J1937"/>
      <c r="M1937"/>
    </row>
    <row r="1938" spans="9:13" ht="12.75">
      <c r="I1938"/>
      <c r="J1938"/>
      <c r="M1938"/>
    </row>
    <row r="1939" spans="9:13" ht="12.75">
      <c r="I1939"/>
      <c r="J1939"/>
      <c r="M1939"/>
    </row>
    <row r="1940" spans="9:13" ht="12.75">
      <c r="I1940"/>
      <c r="J1940"/>
      <c r="M1940"/>
    </row>
    <row r="1941" spans="9:13" ht="12.75">
      <c r="I1941"/>
      <c r="J1941"/>
      <c r="M1941"/>
    </row>
    <row r="1942" spans="9:13" ht="12.75">
      <c r="I1942"/>
      <c r="J1942"/>
      <c r="M1942"/>
    </row>
    <row r="1943" spans="9:13" ht="12.75">
      <c r="I1943"/>
      <c r="J1943"/>
      <c r="M1943"/>
    </row>
    <row r="1944" spans="9:13" ht="12.75">
      <c r="I1944"/>
      <c r="J1944"/>
      <c r="M1944"/>
    </row>
    <row r="1945" spans="9:13" ht="12.75">
      <c r="I1945"/>
      <c r="J1945"/>
      <c r="M1945"/>
    </row>
    <row r="1946" spans="9:13" ht="12.75">
      <c r="I1946"/>
      <c r="J1946"/>
      <c r="M1946"/>
    </row>
    <row r="1947" spans="9:13" ht="12.75">
      <c r="I1947"/>
      <c r="J1947"/>
      <c r="M1947"/>
    </row>
    <row r="1948" spans="9:13" ht="12.75">
      <c r="I1948"/>
      <c r="J1948"/>
      <c r="M1948"/>
    </row>
    <row r="1949" spans="9:13" ht="12.75">
      <c r="I1949"/>
      <c r="J1949"/>
      <c r="M1949"/>
    </row>
    <row r="1950" spans="9:13" ht="12.75">
      <c r="I1950"/>
      <c r="J1950"/>
      <c r="M1950"/>
    </row>
    <row r="1951" spans="9:13" ht="12.75">
      <c r="I1951"/>
      <c r="J1951"/>
      <c r="M1951"/>
    </row>
    <row r="1952" spans="9:13" ht="12.75">
      <c r="I1952"/>
      <c r="J1952"/>
      <c r="M1952"/>
    </row>
    <row r="1953" spans="9:13" ht="12.75">
      <c r="I1953"/>
      <c r="J1953"/>
      <c r="M1953"/>
    </row>
    <row r="1954" spans="9:13" ht="12.75">
      <c r="I1954"/>
      <c r="J1954"/>
      <c r="M1954"/>
    </row>
    <row r="1955" spans="9:13" ht="12.75">
      <c r="I1955"/>
      <c r="J1955"/>
      <c r="M1955"/>
    </row>
    <row r="1956" spans="9:13" ht="12.75">
      <c r="I1956"/>
      <c r="J1956"/>
      <c r="M1956"/>
    </row>
    <row r="1957" spans="9:13" ht="12.75">
      <c r="I1957"/>
      <c r="J1957"/>
      <c r="M1957"/>
    </row>
    <row r="1958" spans="9:13" ht="12.75">
      <c r="I1958"/>
      <c r="J1958"/>
      <c r="M1958"/>
    </row>
    <row r="1959" spans="9:13" ht="12.75">
      <c r="I1959"/>
      <c r="J1959"/>
      <c r="M1959"/>
    </row>
    <row r="1960" spans="9:13" ht="12.75">
      <c r="I1960"/>
      <c r="J1960"/>
      <c r="M1960"/>
    </row>
    <row r="1961" spans="9:13" ht="12.75">
      <c r="I1961"/>
      <c r="J1961"/>
      <c r="M1961"/>
    </row>
    <row r="1962" spans="9:13" ht="12.75">
      <c r="I1962"/>
      <c r="J1962"/>
      <c r="M1962"/>
    </row>
    <row r="1963" spans="9:13" ht="12.75">
      <c r="I1963"/>
      <c r="J1963"/>
      <c r="M1963"/>
    </row>
    <row r="1964" spans="9:13" ht="12.75">
      <c r="I1964"/>
      <c r="J1964"/>
      <c r="M1964"/>
    </row>
    <row r="1965" spans="9:13" ht="12.75">
      <c r="I1965"/>
      <c r="J1965"/>
      <c r="M1965"/>
    </row>
    <row r="1966" spans="9:13" ht="12.75">
      <c r="I1966"/>
      <c r="J1966"/>
      <c r="M1966"/>
    </row>
    <row r="1967" spans="9:13" ht="12.75">
      <c r="I1967"/>
      <c r="J1967"/>
      <c r="M1967"/>
    </row>
    <row r="1968" spans="9:13" ht="12.75">
      <c r="I1968"/>
      <c r="J1968"/>
      <c r="M1968"/>
    </row>
    <row r="1969" spans="9:13" ht="12.75">
      <c r="I1969"/>
      <c r="J1969"/>
      <c r="M1969"/>
    </row>
    <row r="1970" spans="9:13" ht="12.75">
      <c r="I1970"/>
      <c r="J1970"/>
      <c r="M1970"/>
    </row>
    <row r="1971" spans="9:13" ht="12.75">
      <c r="I1971"/>
      <c r="J1971"/>
      <c r="M1971"/>
    </row>
    <row r="1972" spans="9:13" ht="12.75">
      <c r="I1972"/>
      <c r="J1972"/>
      <c r="M1972"/>
    </row>
    <row r="1973" spans="9:13" ht="12.75">
      <c r="I1973"/>
      <c r="J1973"/>
      <c r="M1973"/>
    </row>
    <row r="1974" spans="9:13" ht="12.75">
      <c r="I1974"/>
      <c r="J1974"/>
      <c r="M1974"/>
    </row>
    <row r="1975" spans="9:13" ht="12.75">
      <c r="I1975"/>
      <c r="J1975"/>
      <c r="M1975"/>
    </row>
    <row r="1976" spans="9:13" ht="12.75">
      <c r="I1976"/>
      <c r="J1976"/>
      <c r="M1976"/>
    </row>
    <row r="1977" spans="9:13" ht="12.75">
      <c r="I1977"/>
      <c r="J1977"/>
      <c r="M1977"/>
    </row>
    <row r="1978" spans="9:13" ht="12.75">
      <c r="I1978"/>
      <c r="J1978"/>
      <c r="M1978"/>
    </row>
    <row r="1979" spans="9:13" ht="12.75">
      <c r="I1979"/>
      <c r="J1979"/>
      <c r="M1979"/>
    </row>
    <row r="1980" spans="9:13" ht="12.75">
      <c r="I1980"/>
      <c r="J1980"/>
      <c r="M1980"/>
    </row>
    <row r="1981" spans="9:13" ht="12.75">
      <c r="I1981"/>
      <c r="J1981"/>
      <c r="M1981"/>
    </row>
    <row r="1982" spans="9:13" ht="12.75">
      <c r="I1982"/>
      <c r="J1982"/>
      <c r="M1982"/>
    </row>
    <row r="1983" spans="9:13" ht="12.75">
      <c r="I1983"/>
      <c r="J1983"/>
      <c r="M1983"/>
    </row>
    <row r="1984" spans="9:13" ht="12.75">
      <c r="I1984"/>
      <c r="J1984"/>
      <c r="M1984"/>
    </row>
    <row r="1985" spans="9:13" ht="12.75">
      <c r="I1985"/>
      <c r="J1985"/>
      <c r="M1985"/>
    </row>
    <row r="1986" spans="9:13" ht="12.75">
      <c r="I1986"/>
      <c r="J1986"/>
      <c r="M1986"/>
    </row>
    <row r="1987" spans="9:13" ht="12.75">
      <c r="I1987"/>
      <c r="J1987"/>
      <c r="M1987"/>
    </row>
    <row r="1988" spans="9:13" ht="12.75">
      <c r="I1988"/>
      <c r="J1988"/>
      <c r="M1988"/>
    </row>
    <row r="1989" spans="9:13" ht="12.75">
      <c r="I1989"/>
      <c r="J1989"/>
      <c r="M1989"/>
    </row>
    <row r="1990" spans="9:13" ht="12.75">
      <c r="I1990"/>
      <c r="J1990"/>
      <c r="M1990"/>
    </row>
    <row r="1991" spans="9:13" ht="12.75">
      <c r="I1991"/>
      <c r="J1991"/>
      <c r="M1991"/>
    </row>
    <row r="1992" spans="9:13" ht="12.75">
      <c r="I1992"/>
      <c r="J1992"/>
      <c r="M1992"/>
    </row>
    <row r="1993" spans="9:13" ht="12.75">
      <c r="I1993"/>
      <c r="J1993"/>
      <c r="M1993"/>
    </row>
    <row r="1994" spans="9:13" ht="12.75">
      <c r="I1994"/>
      <c r="J1994"/>
      <c r="M1994"/>
    </row>
    <row r="1995" spans="9:13" ht="12.75">
      <c r="I1995"/>
      <c r="J1995"/>
      <c r="M1995"/>
    </row>
    <row r="1996" spans="9:13" ht="12.75">
      <c r="I1996"/>
      <c r="J1996"/>
      <c r="M1996"/>
    </row>
    <row r="1997" spans="9:13" ht="12.75">
      <c r="I1997"/>
      <c r="J1997"/>
      <c r="M1997"/>
    </row>
    <row r="1998" spans="9:13" ht="12.75">
      <c r="I1998"/>
      <c r="J1998"/>
      <c r="M1998"/>
    </row>
    <row r="1999" spans="9:13" ht="12.75">
      <c r="I1999"/>
      <c r="J1999"/>
      <c r="M1999"/>
    </row>
    <row r="2000" spans="9:13" ht="12.75">
      <c r="I2000"/>
      <c r="J2000"/>
      <c r="M2000"/>
    </row>
    <row r="2001" spans="9:13" ht="12.75">
      <c r="I2001"/>
      <c r="J2001"/>
      <c r="M2001"/>
    </row>
    <row r="2002" spans="9:13" ht="12.75">
      <c r="I2002"/>
      <c r="J2002"/>
      <c r="M2002"/>
    </row>
    <row r="2003" spans="9:13" ht="12.75">
      <c r="I2003"/>
      <c r="J2003"/>
      <c r="M2003"/>
    </row>
    <row r="2004" spans="9:13" ht="12.75">
      <c r="I2004"/>
      <c r="J2004"/>
      <c r="M2004"/>
    </row>
    <row r="2005" spans="9:13" ht="12.75">
      <c r="I2005"/>
      <c r="J2005"/>
      <c r="M2005"/>
    </row>
    <row r="2006" spans="9:13" ht="12.75">
      <c r="I2006"/>
      <c r="J2006"/>
      <c r="M2006"/>
    </row>
    <row r="2007" spans="9:13" ht="12.75">
      <c r="I2007"/>
      <c r="J2007"/>
      <c r="M2007"/>
    </row>
    <row r="2008" spans="9:13" ht="12.75">
      <c r="I2008"/>
      <c r="J2008"/>
      <c r="M2008"/>
    </row>
    <row r="2009" spans="9:13" ht="12.75">
      <c r="I2009"/>
      <c r="J2009"/>
      <c r="M2009"/>
    </row>
    <row r="2010" spans="9:13" ht="12.75">
      <c r="I2010"/>
      <c r="J2010"/>
      <c r="M2010"/>
    </row>
    <row r="2011" spans="9:13" ht="12.75">
      <c r="I2011"/>
      <c r="J2011"/>
      <c r="M2011"/>
    </row>
    <row r="2012" spans="9:13" ht="12.75">
      <c r="I2012"/>
      <c r="J2012"/>
      <c r="M2012"/>
    </row>
    <row r="2013" spans="9:13" ht="12.75">
      <c r="I2013"/>
      <c r="J2013"/>
      <c r="M2013"/>
    </row>
    <row r="2014" spans="9:13" ht="12.75">
      <c r="I2014"/>
      <c r="J2014"/>
      <c r="M2014"/>
    </row>
    <row r="2015" spans="9:13" ht="12.75">
      <c r="I2015"/>
      <c r="J2015"/>
      <c r="M2015"/>
    </row>
    <row r="2016" spans="9:13" ht="12.75">
      <c r="I2016"/>
      <c r="J2016"/>
      <c r="M2016"/>
    </row>
    <row r="2017" spans="9:13" ht="12.75">
      <c r="I2017"/>
      <c r="J2017"/>
      <c r="M2017"/>
    </row>
    <row r="2018" spans="9:13" ht="12.75">
      <c r="I2018"/>
      <c r="J2018"/>
      <c r="M2018"/>
    </row>
    <row r="2019" spans="9:13" ht="12.75">
      <c r="I2019"/>
      <c r="J2019"/>
      <c r="M2019"/>
    </row>
    <row r="2020" spans="9:13" ht="12.75">
      <c r="I2020"/>
      <c r="J2020"/>
      <c r="M2020"/>
    </row>
    <row r="2021" spans="9:13" ht="12.75">
      <c r="I2021"/>
      <c r="J2021"/>
      <c r="M2021"/>
    </row>
    <row r="2022" spans="9:13" ht="12.75">
      <c r="I2022"/>
      <c r="J2022"/>
      <c r="M2022"/>
    </row>
    <row r="2023" spans="9:13" ht="12.75">
      <c r="I2023"/>
      <c r="J2023"/>
      <c r="M2023"/>
    </row>
    <row r="2024" spans="9:13" ht="12.75">
      <c r="I2024"/>
      <c r="J2024"/>
      <c r="M2024"/>
    </row>
    <row r="2025" spans="9:13" ht="12.75">
      <c r="I2025"/>
      <c r="J2025"/>
      <c r="M2025"/>
    </row>
    <row r="2026" spans="9:13" ht="12.75">
      <c r="I2026"/>
      <c r="J2026"/>
      <c r="M2026"/>
    </row>
    <row r="2027" spans="9:13" ht="12.75">
      <c r="I2027"/>
      <c r="J2027"/>
      <c r="M2027"/>
    </row>
    <row r="2028" spans="9:13" ht="12.75">
      <c r="I2028"/>
      <c r="J2028"/>
      <c r="M2028"/>
    </row>
    <row r="2029" spans="9:13" ht="12.75">
      <c r="I2029"/>
      <c r="J2029"/>
      <c r="M2029"/>
    </row>
    <row r="2030" spans="9:13" ht="12.75">
      <c r="I2030"/>
      <c r="J2030"/>
      <c r="M2030"/>
    </row>
    <row r="2031" spans="9:13" ht="12.75">
      <c r="I2031"/>
      <c r="J2031"/>
      <c r="M2031"/>
    </row>
    <row r="2032" spans="9:13" ht="12.75">
      <c r="I2032"/>
      <c r="J2032"/>
      <c r="M2032"/>
    </row>
    <row r="2033" spans="9:13" ht="12.75">
      <c r="I2033"/>
      <c r="J2033"/>
      <c r="M2033"/>
    </row>
    <row r="2034" spans="9:13" ht="12.75">
      <c r="I2034"/>
      <c r="J2034"/>
      <c r="M2034"/>
    </row>
    <row r="2035" spans="9:13" ht="12.75">
      <c r="I2035"/>
      <c r="J2035"/>
      <c r="M2035"/>
    </row>
    <row r="2036" spans="9:13" ht="12.75">
      <c r="I2036"/>
      <c r="J2036"/>
      <c r="M2036"/>
    </row>
    <row r="2037" spans="9:13" ht="12.75">
      <c r="I2037"/>
      <c r="J2037"/>
      <c r="M2037"/>
    </row>
    <row r="2038" spans="9:13" ht="12.75">
      <c r="I2038"/>
      <c r="J2038"/>
      <c r="M2038"/>
    </row>
    <row r="2039" spans="9:13" ht="12.75">
      <c r="I2039"/>
      <c r="J2039"/>
      <c r="M2039"/>
    </row>
    <row r="2040" spans="9:13" ht="12.75">
      <c r="I2040"/>
      <c r="J2040"/>
      <c r="M2040"/>
    </row>
    <row r="2041" spans="9:13" ht="12.75">
      <c r="I2041"/>
      <c r="J2041"/>
      <c r="M2041"/>
    </row>
    <row r="2042" spans="9:13" ht="12.75">
      <c r="I2042"/>
      <c r="J2042"/>
      <c r="M2042"/>
    </row>
    <row r="2043" spans="9:13" ht="12.75">
      <c r="I2043"/>
      <c r="J2043"/>
      <c r="M2043"/>
    </row>
    <row r="2044" spans="9:13" ht="12.75">
      <c r="I2044"/>
      <c r="J2044"/>
      <c r="M2044"/>
    </row>
    <row r="2045" spans="9:13" ht="12.75">
      <c r="I2045"/>
      <c r="J2045"/>
      <c r="M2045"/>
    </row>
    <row r="2046" spans="9:13" ht="12.75">
      <c r="I2046"/>
      <c r="J2046"/>
      <c r="M2046"/>
    </row>
    <row r="2047" spans="9:13" ht="12.75">
      <c r="I2047"/>
      <c r="J2047"/>
      <c r="M2047"/>
    </row>
    <row r="2048" spans="9:13" ht="12.75">
      <c r="I2048"/>
      <c r="J2048"/>
      <c r="M2048"/>
    </row>
    <row r="2049" spans="9:13" ht="12.75">
      <c r="I2049"/>
      <c r="J2049"/>
      <c r="M2049"/>
    </row>
    <row r="2050" spans="9:13" ht="12.75">
      <c r="I2050"/>
      <c r="J2050"/>
      <c r="M2050"/>
    </row>
    <row r="2051" spans="9:13" ht="12.75">
      <c r="I2051"/>
      <c r="J2051"/>
      <c r="M2051"/>
    </row>
    <row r="2052" spans="9:13" ht="12.75">
      <c r="I2052"/>
      <c r="J2052"/>
      <c r="M2052"/>
    </row>
    <row r="2053" spans="9:13" ht="12.75">
      <c r="I2053"/>
      <c r="J2053"/>
      <c r="M2053"/>
    </row>
    <row r="2054" spans="9:13" ht="12.75">
      <c r="I2054"/>
      <c r="J2054"/>
      <c r="M2054"/>
    </row>
    <row r="2055" spans="9:13" ht="12.75">
      <c r="I2055"/>
      <c r="J2055"/>
      <c r="M2055"/>
    </row>
    <row r="2056" spans="9:13" ht="12.75">
      <c r="I2056"/>
      <c r="J2056"/>
      <c r="M2056"/>
    </row>
    <row r="2057" spans="9:13" ht="12.75">
      <c r="I2057"/>
      <c r="J2057"/>
      <c r="M2057"/>
    </row>
    <row r="2058" spans="9:13" ht="12.75">
      <c r="I2058"/>
      <c r="J2058"/>
      <c r="M2058"/>
    </row>
    <row r="2059" spans="9:13" ht="12.75">
      <c r="I2059"/>
      <c r="J2059"/>
      <c r="M2059"/>
    </row>
    <row r="2060" spans="9:13" ht="12.75">
      <c r="I2060"/>
      <c r="J2060"/>
      <c r="M2060"/>
    </row>
    <row r="2061" spans="9:13" ht="12.75">
      <c r="I2061"/>
      <c r="J2061"/>
      <c r="M2061"/>
    </row>
    <row r="2062" spans="9:13" ht="12.75">
      <c r="I2062"/>
      <c r="J2062"/>
      <c r="M2062"/>
    </row>
    <row r="2063" spans="9:13" ht="12.75">
      <c r="I2063"/>
      <c r="J2063"/>
      <c r="M2063"/>
    </row>
    <row r="2064" spans="9:13" ht="12.75">
      <c r="I2064"/>
      <c r="J2064"/>
      <c r="M2064"/>
    </row>
    <row r="2065" spans="9:13" ht="12.75">
      <c r="I2065"/>
      <c r="J2065"/>
      <c r="M2065"/>
    </row>
    <row r="2066" spans="9:13" ht="12.75">
      <c r="I2066"/>
      <c r="J2066"/>
      <c r="M2066"/>
    </row>
    <row r="2067" spans="9:13" ht="12.75">
      <c r="I2067"/>
      <c r="J2067"/>
      <c r="M2067"/>
    </row>
    <row r="2068" spans="9:13" ht="12.75">
      <c r="I2068"/>
      <c r="J2068"/>
      <c r="M2068"/>
    </row>
    <row r="2069" spans="9:13" ht="12.75">
      <c r="I2069"/>
      <c r="J2069"/>
      <c r="M2069"/>
    </row>
    <row r="2070" spans="9:13" ht="12.75">
      <c r="I2070"/>
      <c r="J2070"/>
      <c r="M2070"/>
    </row>
    <row r="2071" spans="9:13" ht="12.75">
      <c r="I2071"/>
      <c r="J2071"/>
      <c r="M2071"/>
    </row>
    <row r="2072" spans="9:13" ht="12.75">
      <c r="I2072"/>
      <c r="J2072"/>
      <c r="M2072"/>
    </row>
    <row r="2073" spans="9:13" ht="12.75">
      <c r="I2073"/>
      <c r="J2073"/>
      <c r="M2073"/>
    </row>
    <row r="2074" spans="9:13" ht="12.75">
      <c r="I2074"/>
      <c r="J2074"/>
      <c r="M2074"/>
    </row>
    <row r="2075" spans="9:13" ht="12.75">
      <c r="I2075"/>
      <c r="J2075"/>
      <c r="M2075"/>
    </row>
    <row r="2076" spans="9:13" ht="12.75">
      <c r="I2076"/>
      <c r="J2076"/>
      <c r="M2076"/>
    </row>
    <row r="2077" spans="9:13" ht="12.75">
      <c r="I2077"/>
      <c r="J2077"/>
      <c r="M2077"/>
    </row>
    <row r="2078" spans="9:13" ht="12.75">
      <c r="I2078"/>
      <c r="J2078"/>
      <c r="M2078"/>
    </row>
    <row r="2079" spans="9:13" ht="12.75">
      <c r="I2079"/>
      <c r="J2079"/>
      <c r="M2079"/>
    </row>
    <row r="2080" spans="9:13" ht="12.75">
      <c r="I2080"/>
      <c r="J2080"/>
      <c r="M2080"/>
    </row>
    <row r="2081" spans="9:13" ht="12.75">
      <c r="I2081"/>
      <c r="J2081"/>
      <c r="M2081"/>
    </row>
    <row r="2082" spans="9:13" ht="12.75">
      <c r="I2082"/>
      <c r="J2082"/>
      <c r="M2082"/>
    </row>
    <row r="2083" spans="9:13" ht="12.75">
      <c r="I2083"/>
      <c r="J2083"/>
      <c r="M2083"/>
    </row>
    <row r="2084" spans="9:13" ht="12.75">
      <c r="I2084"/>
      <c r="J2084"/>
      <c r="M2084"/>
    </row>
    <row r="2085" spans="9:13" ht="12.75">
      <c r="I2085"/>
      <c r="J2085"/>
      <c r="M2085"/>
    </row>
    <row r="2086" spans="9:13" ht="12.75">
      <c r="I2086"/>
      <c r="J2086"/>
      <c r="M2086"/>
    </row>
    <row r="2087" spans="9:13" ht="12.75">
      <c r="I2087"/>
      <c r="J2087"/>
      <c r="M2087"/>
    </row>
    <row r="2088" spans="9:13" ht="12.75">
      <c r="I2088"/>
      <c r="J2088"/>
      <c r="M2088"/>
    </row>
    <row r="2089" spans="9:13" ht="12.75">
      <c r="I2089"/>
      <c r="J2089"/>
      <c r="M2089"/>
    </row>
    <row r="2090" spans="9:13" ht="12.75">
      <c r="I2090"/>
      <c r="J2090"/>
      <c r="M2090"/>
    </row>
    <row r="2091" spans="9:13" ht="12.75">
      <c r="I2091"/>
      <c r="J2091"/>
      <c r="M2091"/>
    </row>
    <row r="2092" spans="9:13" ht="12.75">
      <c r="I2092"/>
      <c r="J2092"/>
      <c r="M2092"/>
    </row>
    <row r="2093" spans="9:13" ht="12.75">
      <c r="I2093"/>
      <c r="J2093"/>
      <c r="M2093"/>
    </row>
    <row r="2094" spans="9:13" ht="12.75">
      <c r="I2094"/>
      <c r="J2094"/>
      <c r="M2094"/>
    </row>
    <row r="2095" spans="9:13" ht="12.75">
      <c r="I2095"/>
      <c r="J2095"/>
      <c r="M2095"/>
    </row>
    <row r="2096" spans="9:13" ht="12.75">
      <c r="I2096"/>
      <c r="J2096"/>
      <c r="M2096"/>
    </row>
    <row r="2097" spans="9:13" ht="12.75">
      <c r="I2097"/>
      <c r="J2097"/>
      <c r="M2097"/>
    </row>
    <row r="2098" spans="9:13" ht="12.75">
      <c r="I2098"/>
      <c r="J2098"/>
      <c r="M2098"/>
    </row>
    <row r="2099" spans="9:13" ht="12.75">
      <c r="I2099"/>
      <c r="J2099"/>
      <c r="M2099"/>
    </row>
    <row r="2100" spans="9:13" ht="12.75">
      <c r="I2100"/>
      <c r="J2100"/>
      <c r="M2100"/>
    </row>
    <row r="2101" spans="9:13" ht="12.75">
      <c r="I2101"/>
      <c r="J2101"/>
      <c r="M2101"/>
    </row>
    <row r="2102" spans="9:13" ht="12.75">
      <c r="I2102"/>
      <c r="J2102"/>
      <c r="M2102"/>
    </row>
    <row r="2103" spans="9:13" ht="12.75">
      <c r="I2103"/>
      <c r="J2103"/>
      <c r="M2103"/>
    </row>
    <row r="2104" spans="9:13" ht="12.75">
      <c r="I2104"/>
      <c r="J2104"/>
      <c r="M2104"/>
    </row>
    <row r="2105" spans="9:13" ht="12.75">
      <c r="I2105"/>
      <c r="J2105"/>
      <c r="M2105"/>
    </row>
    <row r="2106" spans="9:13" ht="12.75">
      <c r="I2106"/>
      <c r="J2106"/>
      <c r="M2106"/>
    </row>
    <row r="2107" spans="9:13" ht="12.75">
      <c r="I2107"/>
      <c r="J2107"/>
      <c r="M2107"/>
    </row>
    <row r="2108" spans="9:13" ht="12.75">
      <c r="I2108"/>
      <c r="J2108"/>
      <c r="M2108"/>
    </row>
    <row r="2109" spans="9:13" ht="12.75">
      <c r="I2109"/>
      <c r="J2109"/>
      <c r="M2109"/>
    </row>
    <row r="2110" spans="9:13" ht="12.75">
      <c r="I2110"/>
      <c r="J2110"/>
      <c r="M2110"/>
    </row>
    <row r="2111" spans="9:13" ht="12.75">
      <c r="I2111"/>
      <c r="J2111"/>
      <c r="M2111"/>
    </row>
    <row r="2112" spans="9:13" ht="12.75">
      <c r="I2112"/>
      <c r="J2112"/>
      <c r="M2112"/>
    </row>
    <row r="2113" spans="9:13" ht="12.75">
      <c r="I2113"/>
      <c r="J2113"/>
      <c r="M2113"/>
    </row>
    <row r="2114" spans="9:13" ht="12.75">
      <c r="I2114"/>
      <c r="J2114"/>
      <c r="M2114"/>
    </row>
    <row r="2115" spans="9:13" ht="12.75">
      <c r="I2115"/>
      <c r="J2115"/>
      <c r="M2115"/>
    </row>
    <row r="2116" spans="9:13" ht="12.75">
      <c r="I2116"/>
      <c r="J2116"/>
      <c r="M2116"/>
    </row>
    <row r="2117" spans="9:13" ht="12.75">
      <c r="I2117"/>
      <c r="J2117"/>
      <c r="M2117"/>
    </row>
    <row r="2118" spans="9:13" ht="12.75">
      <c r="I2118"/>
      <c r="J2118"/>
      <c r="M2118"/>
    </row>
    <row r="2119" spans="9:13" ht="12.75">
      <c r="I2119"/>
      <c r="J2119"/>
      <c r="M2119"/>
    </row>
    <row r="2120" spans="9:13" ht="12.75">
      <c r="I2120"/>
      <c r="J2120"/>
      <c r="M2120"/>
    </row>
    <row r="2121" spans="9:13" ht="12.75">
      <c r="I2121"/>
      <c r="J2121"/>
      <c r="M2121"/>
    </row>
    <row r="2122" spans="9:13" ht="12.75">
      <c r="I2122"/>
      <c r="J2122"/>
      <c r="M2122"/>
    </row>
    <row r="2123" spans="9:13" ht="12.75">
      <c r="I2123"/>
      <c r="J2123"/>
      <c r="M2123"/>
    </row>
    <row r="2124" spans="9:13" ht="12.75">
      <c r="I2124"/>
      <c r="J2124"/>
      <c r="M2124"/>
    </row>
    <row r="2125" spans="9:13" ht="12.75">
      <c r="I2125"/>
      <c r="J2125"/>
      <c r="M2125"/>
    </row>
    <row r="2126" spans="9:13" ht="12.75">
      <c r="I2126"/>
      <c r="J2126"/>
      <c r="M2126"/>
    </row>
    <row r="2127" spans="9:13" ht="12.75">
      <c r="I2127"/>
      <c r="J2127"/>
      <c r="M2127"/>
    </row>
    <row r="2128" spans="9:13" ht="12.75">
      <c r="I2128"/>
      <c r="J2128"/>
      <c r="M2128"/>
    </row>
    <row r="2129" spans="9:13" ht="12.75">
      <c r="I2129"/>
      <c r="J2129"/>
      <c r="M2129"/>
    </row>
    <row r="2130" spans="9:13" ht="12.75">
      <c r="I2130"/>
      <c r="J2130"/>
      <c r="M2130"/>
    </row>
    <row r="2131" spans="9:13" ht="12.75">
      <c r="I2131"/>
      <c r="J2131"/>
      <c r="M2131"/>
    </row>
    <row r="2132" spans="9:13" ht="12.75">
      <c r="I2132"/>
      <c r="J2132"/>
      <c r="M2132"/>
    </row>
    <row r="2133" spans="9:13" ht="12.75">
      <c r="I2133"/>
      <c r="J2133"/>
      <c r="M2133"/>
    </row>
    <row r="2134" spans="9:13" ht="12.75">
      <c r="I2134"/>
      <c r="J2134"/>
      <c r="M2134"/>
    </row>
    <row r="2135" spans="9:13" ht="12.75">
      <c r="I2135"/>
      <c r="J2135"/>
      <c r="M2135"/>
    </row>
    <row r="2136" spans="9:13" ht="12.75">
      <c r="I2136"/>
      <c r="J2136"/>
      <c r="M2136"/>
    </row>
    <row r="2137" spans="9:13" ht="12.75">
      <c r="I2137"/>
      <c r="J2137"/>
      <c r="M2137"/>
    </row>
    <row r="2138" spans="9:13" ht="12.75">
      <c r="I2138"/>
      <c r="J2138"/>
      <c r="M2138"/>
    </row>
    <row r="2139" spans="9:13" ht="12.75">
      <c r="I2139"/>
      <c r="J2139"/>
      <c r="M2139"/>
    </row>
    <row r="2140" spans="9:13" ht="12.75">
      <c r="I2140"/>
      <c r="J2140"/>
      <c r="M2140"/>
    </row>
    <row r="2141" spans="9:13" ht="12.75">
      <c r="I2141"/>
      <c r="J2141"/>
      <c r="M2141"/>
    </row>
    <row r="2142" spans="9:13" ht="12.75">
      <c r="I2142"/>
      <c r="J2142"/>
      <c r="M2142"/>
    </row>
    <row r="2143" spans="9:13" ht="12.75">
      <c r="I2143"/>
      <c r="J2143"/>
      <c r="M2143"/>
    </row>
    <row r="2144" spans="9:13" ht="12.75">
      <c r="I2144"/>
      <c r="J2144"/>
      <c r="M2144"/>
    </row>
    <row r="2145" spans="9:13" ht="12.75">
      <c r="I2145"/>
      <c r="J2145"/>
      <c r="M2145"/>
    </row>
    <row r="2146" spans="9:13" ht="12.75">
      <c r="I2146"/>
      <c r="J2146"/>
      <c r="M2146"/>
    </row>
    <row r="2147" spans="9:13" ht="12.75">
      <c r="I2147"/>
      <c r="J2147"/>
      <c r="M2147"/>
    </row>
    <row r="2148" spans="9:13" ht="12.75">
      <c r="I2148"/>
      <c r="J2148"/>
      <c r="M2148"/>
    </row>
    <row r="2149" spans="9:13" ht="12.75">
      <c r="I2149"/>
      <c r="J2149"/>
      <c r="M2149"/>
    </row>
    <row r="2150" spans="9:13" ht="12.75">
      <c r="I2150"/>
      <c r="J2150"/>
      <c r="M2150"/>
    </row>
    <row r="2151" spans="9:13" ht="12.75">
      <c r="I2151"/>
      <c r="J2151"/>
      <c r="M2151"/>
    </row>
    <row r="2152" spans="9:13" ht="12.75">
      <c r="I2152"/>
      <c r="J2152"/>
      <c r="M2152"/>
    </row>
    <row r="2153" spans="9:13" ht="12.75">
      <c r="I2153"/>
      <c r="J2153"/>
      <c r="M2153"/>
    </row>
    <row r="2154" spans="9:13" ht="12.75">
      <c r="I2154"/>
      <c r="J2154"/>
      <c r="M2154"/>
    </row>
    <row r="2155" spans="9:13" ht="12.75">
      <c r="I2155"/>
      <c r="J2155"/>
      <c r="M2155"/>
    </row>
    <row r="2156" spans="9:13" ht="12.75">
      <c r="I2156"/>
      <c r="J2156"/>
      <c r="M2156"/>
    </row>
    <row r="2157" spans="9:13" ht="12.75">
      <c r="I2157"/>
      <c r="J2157"/>
      <c r="M2157"/>
    </row>
    <row r="2158" spans="9:13" ht="12.75">
      <c r="I2158"/>
      <c r="J2158"/>
      <c r="M2158"/>
    </row>
    <row r="2159" spans="9:13" ht="12.75">
      <c r="I2159"/>
      <c r="J2159"/>
      <c r="M2159"/>
    </row>
    <row r="2160" spans="9:13" ht="12.75">
      <c r="I2160"/>
      <c r="J2160"/>
      <c r="M2160"/>
    </row>
    <row r="2161" spans="9:13" ht="12.75">
      <c r="I2161"/>
      <c r="J2161"/>
      <c r="M2161"/>
    </row>
    <row r="2162" spans="9:13" ht="12.75">
      <c r="I2162"/>
      <c r="J2162"/>
      <c r="M2162"/>
    </row>
    <row r="2163" spans="9:13" ht="12.75">
      <c r="I2163"/>
      <c r="J2163"/>
      <c r="M2163"/>
    </row>
    <row r="2164" spans="9:13" ht="12.75">
      <c r="I2164"/>
      <c r="J2164"/>
      <c r="M2164"/>
    </row>
    <row r="2165" spans="9:13" ht="12.75">
      <c r="I2165"/>
      <c r="J2165"/>
      <c r="M2165"/>
    </row>
    <row r="2166" spans="9:13" ht="12.75">
      <c r="I2166"/>
      <c r="J2166"/>
      <c r="M2166"/>
    </row>
    <row r="2167" spans="9:13" ht="12.75">
      <c r="I2167"/>
      <c r="J2167"/>
      <c r="M2167"/>
    </row>
    <row r="2168" spans="9:13" ht="12.75">
      <c r="I2168"/>
      <c r="J2168"/>
      <c r="M2168"/>
    </row>
    <row r="2169" spans="9:13" ht="12.75">
      <c r="I2169"/>
      <c r="J2169"/>
      <c r="M2169"/>
    </row>
    <row r="2170" spans="9:13" ht="12.75">
      <c r="I2170"/>
      <c r="J2170"/>
      <c r="M2170"/>
    </row>
    <row r="2171" spans="9:13" ht="12.75">
      <c r="I2171"/>
      <c r="J2171"/>
      <c r="M2171"/>
    </row>
    <row r="2172" spans="9:13" ht="12.75">
      <c r="I2172"/>
      <c r="J2172"/>
      <c r="M2172"/>
    </row>
    <row r="2173" spans="9:13" ht="12.75">
      <c r="I2173"/>
      <c r="J2173"/>
      <c r="M2173"/>
    </row>
    <row r="2174" spans="9:13" ht="12.75">
      <c r="I2174"/>
      <c r="J2174"/>
      <c r="M2174"/>
    </row>
    <row r="2175" spans="9:13" ht="12.75">
      <c r="I2175"/>
      <c r="J2175"/>
      <c r="M2175"/>
    </row>
    <row r="2176" spans="9:13" ht="12.75">
      <c r="I2176"/>
      <c r="J2176"/>
      <c r="M2176"/>
    </row>
    <row r="2177" spans="9:13" ht="12.75">
      <c r="I2177"/>
      <c r="J2177"/>
      <c r="M2177"/>
    </row>
    <row r="2178" spans="9:13" ht="12.75">
      <c r="I2178"/>
      <c r="J2178"/>
      <c r="M2178"/>
    </row>
    <row r="2179" spans="9:13" ht="12.75">
      <c r="I2179"/>
      <c r="J2179"/>
      <c r="M2179"/>
    </row>
    <row r="2180" spans="9:13" ht="12.75">
      <c r="I2180"/>
      <c r="J2180"/>
      <c r="M2180"/>
    </row>
    <row r="2181" spans="9:13" ht="12.75">
      <c r="I2181"/>
      <c r="J2181"/>
      <c r="M2181"/>
    </row>
    <row r="2182" spans="9:13" ht="12.75">
      <c r="I2182"/>
      <c r="J2182"/>
      <c r="M2182"/>
    </row>
    <row r="2183" spans="9:13" ht="12.75">
      <c r="I2183"/>
      <c r="J2183"/>
      <c r="M2183"/>
    </row>
    <row r="2184" spans="9:13" ht="12.75">
      <c r="I2184"/>
      <c r="J2184"/>
      <c r="M2184"/>
    </row>
    <row r="2185" spans="9:13" ht="12.75">
      <c r="I2185"/>
      <c r="J2185"/>
      <c r="M2185"/>
    </row>
    <row r="2186" spans="9:13" ht="12.75">
      <c r="I2186"/>
      <c r="J2186"/>
      <c r="M2186"/>
    </row>
    <row r="2187" spans="9:13" ht="12.75">
      <c r="I2187"/>
      <c r="J2187"/>
      <c r="M2187"/>
    </row>
    <row r="2188" spans="9:13" ht="12.75">
      <c r="I2188"/>
      <c r="J2188"/>
      <c r="M2188"/>
    </row>
    <row r="2189" spans="9:13" ht="12.75">
      <c r="I2189"/>
      <c r="J2189"/>
      <c r="M2189"/>
    </row>
    <row r="2190" spans="9:13" ht="12.75">
      <c r="I2190"/>
      <c r="J2190"/>
      <c r="M2190"/>
    </row>
    <row r="2191" spans="9:13" ht="12.75">
      <c r="I2191"/>
      <c r="J2191"/>
      <c r="M2191"/>
    </row>
    <row r="2192" spans="9:13" ht="12.75">
      <c r="I2192"/>
      <c r="J2192"/>
      <c r="M2192"/>
    </row>
    <row r="2193" spans="9:13" ht="12.75">
      <c r="I2193"/>
      <c r="J2193"/>
      <c r="M2193"/>
    </row>
    <row r="2194" spans="9:13" ht="12.75">
      <c r="I2194"/>
      <c r="J2194"/>
      <c r="M2194"/>
    </row>
    <row r="2195" spans="9:13" ht="12.75">
      <c r="I2195"/>
      <c r="J2195"/>
      <c r="M2195"/>
    </row>
    <row r="2196" spans="9:13" ht="12.75">
      <c r="I2196"/>
      <c r="J2196"/>
      <c r="M2196"/>
    </row>
    <row r="2197" spans="9:13" ht="12.75">
      <c r="I2197"/>
      <c r="J2197"/>
      <c r="M2197"/>
    </row>
    <row r="2198" spans="9:13" ht="12.75">
      <c r="I2198"/>
      <c r="J2198"/>
      <c r="M2198"/>
    </row>
    <row r="2199" spans="9:13" ht="12.75">
      <c r="I2199"/>
      <c r="J2199"/>
      <c r="M2199"/>
    </row>
    <row r="2200" spans="9:13" ht="12.75">
      <c r="I2200"/>
      <c r="J2200"/>
      <c r="M2200"/>
    </row>
    <row r="2201" spans="9:13" ht="12.75">
      <c r="I2201"/>
      <c r="J2201"/>
      <c r="M2201"/>
    </row>
    <row r="2202" spans="9:13" ht="12.75">
      <c r="I2202"/>
      <c r="J2202"/>
      <c r="M2202"/>
    </row>
    <row r="2203" spans="9:13" ht="12.75">
      <c r="I2203"/>
      <c r="J2203"/>
      <c r="M2203"/>
    </row>
    <row r="2204" spans="9:13" ht="12.75">
      <c r="I2204"/>
      <c r="J2204"/>
      <c r="M2204"/>
    </row>
    <row r="2205" spans="9:13" ht="12.75">
      <c r="I2205"/>
      <c r="J2205"/>
      <c r="M2205"/>
    </row>
    <row r="2206" spans="9:13" ht="12.75">
      <c r="I2206"/>
      <c r="J2206"/>
      <c r="M2206"/>
    </row>
    <row r="2207" spans="9:13" ht="12.75">
      <c r="I2207"/>
      <c r="J2207"/>
      <c r="M2207"/>
    </row>
    <row r="2208" spans="9:13" ht="12.75">
      <c r="I2208"/>
      <c r="J2208"/>
      <c r="M2208"/>
    </row>
    <row r="2209" spans="9:13" ht="12.75">
      <c r="I2209"/>
      <c r="J2209"/>
      <c r="M2209"/>
    </row>
    <row r="2210" spans="9:13" ht="12.75">
      <c r="I2210"/>
      <c r="J2210"/>
      <c r="M2210"/>
    </row>
    <row r="2211" spans="9:13" ht="12.75">
      <c r="I2211"/>
      <c r="J2211"/>
      <c r="M2211"/>
    </row>
    <row r="2212" spans="9:13" ht="12.75">
      <c r="I2212"/>
      <c r="J2212"/>
      <c r="M2212"/>
    </row>
    <row r="2213" spans="9:13" ht="12.75">
      <c r="I2213"/>
      <c r="J2213"/>
      <c r="M2213"/>
    </row>
    <row r="2214" spans="9:13" ht="12.75">
      <c r="I2214"/>
      <c r="J2214"/>
      <c r="M2214"/>
    </row>
    <row r="2215" spans="9:13" ht="12.75">
      <c r="I2215"/>
      <c r="J2215"/>
      <c r="M2215"/>
    </row>
    <row r="2216" spans="9:13" ht="12.75">
      <c r="I2216"/>
      <c r="J2216"/>
      <c r="M2216"/>
    </row>
    <row r="2217" spans="9:13" ht="12.75">
      <c r="I2217"/>
      <c r="J2217"/>
      <c r="M2217"/>
    </row>
    <row r="2218" spans="9:13" ht="12.75">
      <c r="I2218"/>
      <c r="J2218"/>
      <c r="M2218"/>
    </row>
    <row r="2219" spans="9:13" ht="12.75">
      <c r="I2219"/>
      <c r="J2219"/>
      <c r="M2219"/>
    </row>
    <row r="2220" spans="9:13" ht="12.75">
      <c r="I2220"/>
      <c r="J2220"/>
      <c r="M2220"/>
    </row>
    <row r="2221" spans="9:13" ht="12.75">
      <c r="I2221"/>
      <c r="J2221"/>
      <c r="M2221"/>
    </row>
    <row r="2222" spans="9:13" ht="12.75">
      <c r="I2222"/>
      <c r="J2222"/>
      <c r="M2222"/>
    </row>
    <row r="2223" spans="9:13" ht="12.75">
      <c r="I2223"/>
      <c r="J2223"/>
      <c r="M2223"/>
    </row>
    <row r="2224" spans="9:13" ht="12.75">
      <c r="I2224"/>
      <c r="J2224"/>
      <c r="M2224"/>
    </row>
    <row r="2225" spans="9:13" ht="12.75">
      <c r="I2225"/>
      <c r="J2225"/>
      <c r="M2225"/>
    </row>
    <row r="2226" spans="9:13" ht="12.75">
      <c r="I2226"/>
      <c r="J2226"/>
      <c r="M2226"/>
    </row>
    <row r="2227" spans="9:13" ht="12.75">
      <c r="I2227"/>
      <c r="J2227"/>
      <c r="M2227"/>
    </row>
    <row r="2228" spans="9:13" ht="12.75">
      <c r="I2228"/>
      <c r="J2228"/>
      <c r="M2228"/>
    </row>
    <row r="2229" spans="9:13" ht="12.75">
      <c r="I2229"/>
      <c r="J2229"/>
      <c r="M2229"/>
    </row>
    <row r="2230" spans="9:13" ht="12.75">
      <c r="I2230"/>
      <c r="J2230"/>
      <c r="M2230"/>
    </row>
    <row r="2231" spans="9:13" ht="12.75">
      <c r="I2231"/>
      <c r="J2231"/>
      <c r="M2231"/>
    </row>
    <row r="2232" spans="9:13" ht="12.75">
      <c r="I2232"/>
      <c r="J2232"/>
      <c r="M2232"/>
    </row>
    <row r="2233" spans="9:13" ht="12.75">
      <c r="I2233"/>
      <c r="J2233"/>
      <c r="M2233"/>
    </row>
    <row r="2234" spans="9:13" ht="12.75">
      <c r="I2234"/>
      <c r="J2234"/>
      <c r="M2234"/>
    </row>
    <row r="2235" spans="9:13" ht="12.75">
      <c r="I2235"/>
      <c r="J2235"/>
      <c r="M2235"/>
    </row>
    <row r="2236" spans="9:13" ht="12.75">
      <c r="I2236"/>
      <c r="J2236"/>
      <c r="M2236"/>
    </row>
    <row r="2237" spans="9:13" ht="12.75">
      <c r="I2237"/>
      <c r="J2237"/>
      <c r="M2237"/>
    </row>
    <row r="2238" spans="9:13" ht="12.75">
      <c r="I2238"/>
      <c r="J2238"/>
      <c r="M2238"/>
    </row>
    <row r="2239" spans="9:13" ht="12.75">
      <c r="I2239"/>
      <c r="J2239"/>
      <c r="M2239"/>
    </row>
    <row r="2240" spans="9:13" ht="12.75">
      <c r="I2240"/>
      <c r="J2240"/>
      <c r="M2240"/>
    </row>
    <row r="2241" spans="9:13" ht="12.75">
      <c r="I2241"/>
      <c r="J2241"/>
      <c r="M2241"/>
    </row>
    <row r="2242" spans="9:13" ht="12.75">
      <c r="I2242"/>
      <c r="J2242"/>
      <c r="M2242"/>
    </row>
    <row r="2243" spans="9:13" ht="12.75">
      <c r="I2243"/>
      <c r="J2243"/>
      <c r="M2243"/>
    </row>
    <row r="2244" spans="9:13" ht="12.75">
      <c r="I2244"/>
      <c r="J2244"/>
      <c r="M2244"/>
    </row>
    <row r="2245" spans="9:13" ht="12.75">
      <c r="I2245"/>
      <c r="J2245"/>
      <c r="M2245"/>
    </row>
    <row r="2246" spans="9:13" ht="12.75">
      <c r="I2246"/>
      <c r="J2246"/>
      <c r="M2246"/>
    </row>
    <row r="2247" spans="9:13" ht="12.75">
      <c r="I2247"/>
      <c r="J2247"/>
      <c r="M2247"/>
    </row>
    <row r="2248" spans="9:13" ht="12.75">
      <c r="I2248"/>
      <c r="J2248"/>
      <c r="M2248"/>
    </row>
    <row r="2249" spans="9:13" ht="12.75">
      <c r="I2249"/>
      <c r="J2249"/>
      <c r="M2249"/>
    </row>
    <row r="2250" spans="9:13" ht="12.75">
      <c r="I2250"/>
      <c r="J2250"/>
      <c r="M2250"/>
    </row>
    <row r="2251" spans="9:13" ht="12.75">
      <c r="I2251"/>
      <c r="J2251"/>
      <c r="M2251"/>
    </row>
    <row r="2252" spans="9:13" ht="12.75">
      <c r="I2252"/>
      <c r="J2252"/>
      <c r="M2252"/>
    </row>
    <row r="2253" spans="9:13" ht="12.75">
      <c r="I2253"/>
      <c r="J2253"/>
      <c r="M2253"/>
    </row>
    <row r="2254" spans="9:13" ht="12.75">
      <c r="I2254"/>
      <c r="J2254"/>
      <c r="M2254"/>
    </row>
    <row r="2255" spans="9:13" ht="12.75">
      <c r="I2255"/>
      <c r="J2255"/>
      <c r="M2255"/>
    </row>
    <row r="2256" spans="9:13" ht="12.75">
      <c r="I2256"/>
      <c r="J2256"/>
      <c r="M2256"/>
    </row>
    <row r="2257" spans="9:13" ht="12.75">
      <c r="I2257"/>
      <c r="J2257"/>
      <c r="M2257"/>
    </row>
    <row r="2258" spans="9:13" ht="12.75">
      <c r="I2258"/>
      <c r="J2258"/>
      <c r="M2258"/>
    </row>
    <row r="2259" spans="9:13" ht="12.75">
      <c r="I2259"/>
      <c r="J2259"/>
      <c r="M2259"/>
    </row>
    <row r="2260" spans="9:13" ht="12.75">
      <c r="I2260"/>
      <c r="J2260"/>
      <c r="M2260"/>
    </row>
    <row r="2261" spans="9:13" ht="12.75">
      <c r="I2261"/>
      <c r="J2261"/>
      <c r="M2261"/>
    </row>
    <row r="2262" spans="9:13" ht="12.75">
      <c r="I2262"/>
      <c r="J2262"/>
      <c r="M2262"/>
    </row>
    <row r="2263" spans="9:13" ht="12.75">
      <c r="I2263"/>
      <c r="J2263"/>
      <c r="M2263"/>
    </row>
    <row r="2264" spans="9:13" ht="12.75">
      <c r="I2264"/>
      <c r="J2264"/>
      <c r="M2264"/>
    </row>
    <row r="2265" spans="9:13" ht="12.75">
      <c r="I2265"/>
      <c r="J2265"/>
      <c r="M2265"/>
    </row>
    <row r="2266" spans="9:13" ht="12.75">
      <c r="I2266"/>
      <c r="J2266"/>
      <c r="M2266"/>
    </row>
    <row r="2267" spans="9:13" ht="12.75">
      <c r="I2267"/>
      <c r="J2267"/>
      <c r="M2267"/>
    </row>
    <row r="2268" spans="9:13" ht="12.75">
      <c r="I2268"/>
      <c r="J2268"/>
      <c r="M2268"/>
    </row>
    <row r="2269" spans="9:13" ht="12.75">
      <c r="I2269"/>
      <c r="J2269"/>
      <c r="M2269"/>
    </row>
    <row r="2270" spans="9:13" ht="12.75">
      <c r="I2270"/>
      <c r="J2270"/>
      <c r="M2270"/>
    </row>
    <row r="2271" spans="9:13" ht="12.75">
      <c r="I2271"/>
      <c r="J2271"/>
      <c r="M2271"/>
    </row>
    <row r="2272" spans="9:13" ht="12.75">
      <c r="I2272"/>
      <c r="J2272"/>
      <c r="M2272"/>
    </row>
    <row r="2273" spans="9:13" ht="12.75">
      <c r="I2273"/>
      <c r="J2273"/>
      <c r="M2273"/>
    </row>
    <row r="2274" spans="9:13" ht="12.75">
      <c r="I2274"/>
      <c r="J2274"/>
      <c r="M2274"/>
    </row>
    <row r="2275" spans="9:13" ht="12.75">
      <c r="I2275"/>
      <c r="J2275"/>
      <c r="M2275"/>
    </row>
    <row r="2276" spans="9:13" ht="12.75">
      <c r="I2276"/>
      <c r="J2276"/>
      <c r="M2276"/>
    </row>
    <row r="2277" spans="9:13" ht="12.75">
      <c r="I2277"/>
      <c r="J2277"/>
      <c r="M2277"/>
    </row>
    <row r="2278" spans="9:13" ht="12.75">
      <c r="I2278"/>
      <c r="J2278"/>
      <c r="M2278"/>
    </row>
    <row r="2279" spans="9:13" ht="12.75">
      <c r="I2279"/>
      <c r="J2279"/>
      <c r="M2279"/>
    </row>
    <row r="2280" spans="9:13" ht="12.75">
      <c r="I2280"/>
      <c r="J2280"/>
      <c r="M2280"/>
    </row>
    <row r="2281" spans="9:13" ht="12.75">
      <c r="I2281"/>
      <c r="J2281"/>
      <c r="M2281"/>
    </row>
    <row r="2282" spans="9:13" ht="12.75">
      <c r="I2282"/>
      <c r="J2282"/>
      <c r="M2282"/>
    </row>
    <row r="2283" spans="9:13" ht="12.75">
      <c r="I2283"/>
      <c r="J2283"/>
      <c r="M2283"/>
    </row>
    <row r="2284" spans="9:13" ht="12.75">
      <c r="I2284"/>
      <c r="J2284"/>
      <c r="M2284"/>
    </row>
    <row r="2285" spans="9:13" ht="12.75">
      <c r="I2285"/>
      <c r="J2285"/>
      <c r="M2285"/>
    </row>
    <row r="2286" spans="9:13" ht="12.75">
      <c r="I2286"/>
      <c r="J2286"/>
      <c r="M2286"/>
    </row>
    <row r="2287" spans="9:13" ht="12.75">
      <c r="I2287"/>
      <c r="J2287"/>
      <c r="M2287"/>
    </row>
    <row r="2288" spans="9:13" ht="12.75">
      <c r="I2288"/>
      <c r="J2288"/>
      <c r="M2288"/>
    </row>
    <row r="2289" spans="9:13" ht="12.75">
      <c r="I2289"/>
      <c r="J2289"/>
      <c r="M2289"/>
    </row>
    <row r="2290" spans="9:13" ht="12.75">
      <c r="I2290"/>
      <c r="J2290"/>
      <c r="M2290"/>
    </row>
    <row r="2291" spans="9:13" ht="12.75">
      <c r="I2291"/>
      <c r="J2291"/>
      <c r="M2291"/>
    </row>
    <row r="2292" spans="9:13" ht="12.75">
      <c r="I2292"/>
      <c r="J2292"/>
      <c r="M2292"/>
    </row>
    <row r="2293" spans="9:13" ht="12.75">
      <c r="I2293"/>
      <c r="J2293"/>
      <c r="M2293"/>
    </row>
    <row r="2294" spans="9:13" ht="12.75">
      <c r="I2294"/>
      <c r="J2294"/>
      <c r="M2294"/>
    </row>
    <row r="2295" spans="9:13" ht="12.75">
      <c r="I2295"/>
      <c r="J2295"/>
      <c r="M2295"/>
    </row>
    <row r="2296" spans="9:13" ht="12.75">
      <c r="I2296"/>
      <c r="J2296"/>
      <c r="M2296"/>
    </row>
    <row r="2297" spans="9:13" ht="12.75">
      <c r="I2297"/>
      <c r="J2297"/>
      <c r="M2297"/>
    </row>
    <row r="2298" spans="9:13" ht="12.75">
      <c r="I2298"/>
      <c r="J2298"/>
      <c r="M2298"/>
    </row>
    <row r="2299" spans="9:13" ht="12.75">
      <c r="I2299"/>
      <c r="J2299"/>
      <c r="M2299"/>
    </row>
    <row r="2300" spans="9:13" ht="12.75">
      <c r="I2300"/>
      <c r="J2300"/>
      <c r="M2300"/>
    </row>
    <row r="2301" spans="9:13" ht="12.75">
      <c r="I2301"/>
      <c r="J2301"/>
      <c r="M2301"/>
    </row>
    <row r="2302" spans="9:13" ht="12.75">
      <c r="I2302"/>
      <c r="J2302"/>
      <c r="M2302"/>
    </row>
    <row r="2303" spans="9:13" ht="12.75">
      <c r="I2303"/>
      <c r="J2303"/>
      <c r="M2303"/>
    </row>
    <row r="2304" spans="9:13" ht="12.75">
      <c r="I2304"/>
      <c r="J2304"/>
      <c r="M2304"/>
    </row>
    <row r="2305" spans="9:13" ht="12.75">
      <c r="I2305"/>
      <c r="J2305"/>
      <c r="M2305"/>
    </row>
    <row r="2306" spans="9:13" ht="12.75">
      <c r="I2306"/>
      <c r="J2306"/>
      <c r="M2306"/>
    </row>
    <row r="2307" spans="9:13" ht="12.75">
      <c r="I2307"/>
      <c r="J2307"/>
      <c r="M2307"/>
    </row>
    <row r="2308" spans="9:13" ht="12.75">
      <c r="I2308"/>
      <c r="J2308"/>
      <c r="M2308"/>
    </row>
    <row r="2309" spans="9:13" ht="12.75">
      <c r="I2309"/>
      <c r="J2309"/>
      <c r="M2309"/>
    </row>
    <row r="2310" spans="9:13" ht="12.75">
      <c r="I2310"/>
      <c r="J2310"/>
      <c r="M2310"/>
    </row>
    <row r="2311" spans="9:13" ht="12.75">
      <c r="I2311"/>
      <c r="J2311"/>
      <c r="M2311"/>
    </row>
    <row r="2312" spans="9:13" ht="12.75">
      <c r="I2312"/>
      <c r="J2312"/>
      <c r="M2312"/>
    </row>
    <row r="2313" spans="9:13" ht="12.75">
      <c r="I2313"/>
      <c r="J2313"/>
      <c r="M2313"/>
    </row>
    <row r="2314" spans="9:13" ht="12.75">
      <c r="I2314"/>
      <c r="J2314"/>
      <c r="M2314"/>
    </row>
    <row r="2315" spans="9:13" ht="12.75">
      <c r="I2315"/>
      <c r="J2315"/>
      <c r="M2315"/>
    </row>
    <row r="2316" spans="9:13" ht="12.75">
      <c r="I2316"/>
      <c r="J2316"/>
      <c r="M2316"/>
    </row>
    <row r="2317" spans="9:13" ht="12.75">
      <c r="I2317"/>
      <c r="J2317"/>
      <c r="M2317"/>
    </row>
    <row r="2318" spans="9:13" ht="12.75">
      <c r="I2318"/>
      <c r="J2318"/>
      <c r="M2318"/>
    </row>
    <row r="2319" spans="9:13" ht="12.75">
      <c r="I2319"/>
      <c r="J2319"/>
      <c r="M2319"/>
    </row>
    <row r="2320" spans="9:13" ht="12.75">
      <c r="I2320"/>
      <c r="J2320"/>
      <c r="M2320"/>
    </row>
    <row r="2321" spans="9:13" ht="12.75">
      <c r="I2321"/>
      <c r="J2321"/>
      <c r="M2321"/>
    </row>
    <row r="2322" spans="9:13" ht="12.75">
      <c r="I2322"/>
      <c r="J2322"/>
      <c r="M2322"/>
    </row>
    <row r="2323" spans="9:13" ht="12.75">
      <c r="I2323"/>
      <c r="J2323"/>
      <c r="M2323"/>
    </row>
    <row r="2324" spans="9:13" ht="12.75">
      <c r="I2324"/>
      <c r="J2324"/>
      <c r="M2324"/>
    </row>
    <row r="2325" spans="9:13" ht="12.75">
      <c r="I2325"/>
      <c r="J2325"/>
      <c r="M2325"/>
    </row>
    <row r="2326" spans="9:13" ht="12.75">
      <c r="I2326"/>
      <c r="J2326"/>
      <c r="M2326"/>
    </row>
    <row r="2327" spans="9:13" ht="12.75">
      <c r="I2327"/>
      <c r="J2327"/>
      <c r="M2327"/>
    </row>
    <row r="2328" spans="9:13" ht="12.75">
      <c r="I2328"/>
      <c r="J2328"/>
      <c r="M2328"/>
    </row>
    <row r="2329" spans="9:13" ht="12.75">
      <c r="I2329"/>
      <c r="J2329"/>
      <c r="M2329"/>
    </row>
    <row r="2330" spans="9:13" ht="12.75">
      <c r="I2330"/>
      <c r="J2330"/>
      <c r="M2330"/>
    </row>
    <row r="2331" spans="9:13" ht="12.75">
      <c r="I2331"/>
      <c r="J2331"/>
      <c r="M2331"/>
    </row>
    <row r="2332" spans="9:13" ht="12.75">
      <c r="I2332"/>
      <c r="J2332"/>
      <c r="M2332"/>
    </row>
    <row r="2333" spans="9:13" ht="12.75">
      <c r="I2333"/>
      <c r="J2333"/>
      <c r="M2333"/>
    </row>
    <row r="2334" spans="9:13" ht="12.75">
      <c r="I2334"/>
      <c r="J2334"/>
      <c r="M2334"/>
    </row>
    <row r="2335" spans="9:13" ht="12.75">
      <c r="I2335"/>
      <c r="J2335"/>
      <c r="M2335"/>
    </row>
    <row r="2336" spans="9:13" ht="12.75">
      <c r="I2336"/>
      <c r="J2336"/>
      <c r="M2336"/>
    </row>
    <row r="2337" spans="9:13" ht="12.75">
      <c r="I2337"/>
      <c r="J2337"/>
      <c r="M2337"/>
    </row>
    <row r="2338" spans="9:13" ht="12.75">
      <c r="I2338"/>
      <c r="J2338"/>
      <c r="M2338"/>
    </row>
    <row r="2339" spans="9:13" ht="12.75">
      <c r="I2339"/>
      <c r="J2339"/>
      <c r="M2339"/>
    </row>
    <row r="2340" spans="9:13" ht="12.75">
      <c r="I2340"/>
      <c r="J2340"/>
      <c r="M2340"/>
    </row>
    <row r="2341" spans="9:13" ht="12.75">
      <c r="I2341"/>
      <c r="J2341"/>
      <c r="M2341"/>
    </row>
    <row r="2342" spans="9:13" ht="12.75">
      <c r="I2342"/>
      <c r="J2342"/>
      <c r="M2342"/>
    </row>
    <row r="2343" spans="9:13" ht="12.75">
      <c r="I2343"/>
      <c r="J2343"/>
      <c r="M2343"/>
    </row>
    <row r="2344" spans="9:13" ht="12.75">
      <c r="I2344"/>
      <c r="J2344"/>
      <c r="M2344"/>
    </row>
    <row r="2345" spans="9:13" ht="12.75">
      <c r="I2345"/>
      <c r="J2345"/>
      <c r="M2345"/>
    </row>
    <row r="2346" spans="9:13" ht="12.75">
      <c r="I2346"/>
      <c r="J2346"/>
      <c r="M2346"/>
    </row>
    <row r="2347" spans="9:13" ht="12.75">
      <c r="I2347"/>
      <c r="J2347"/>
      <c r="M2347"/>
    </row>
    <row r="2348" spans="9:13" ht="12.75">
      <c r="I2348"/>
      <c r="J2348"/>
      <c r="M2348"/>
    </row>
    <row r="2349" spans="9:13" ht="12.75">
      <c r="I2349"/>
      <c r="J2349"/>
      <c r="M2349"/>
    </row>
    <row r="2350" spans="9:13" ht="12.75">
      <c r="I2350"/>
      <c r="J2350"/>
      <c r="M2350"/>
    </row>
    <row r="2351" spans="9:13" ht="12.75">
      <c r="I2351"/>
      <c r="J2351"/>
      <c r="M2351"/>
    </row>
    <row r="2352" spans="9:13" ht="12.75">
      <c r="I2352"/>
      <c r="J2352"/>
      <c r="M2352"/>
    </row>
    <row r="2353" spans="9:13" ht="12.75">
      <c r="I2353"/>
      <c r="J2353"/>
      <c r="M2353"/>
    </row>
    <row r="2354" spans="9:13" ht="12.75">
      <c r="I2354"/>
      <c r="J2354"/>
      <c r="M2354"/>
    </row>
    <row r="2355" spans="9:13" ht="12.75">
      <c r="I2355"/>
      <c r="J2355"/>
      <c r="M2355"/>
    </row>
    <row r="2356" spans="9:13" ht="12.75">
      <c r="I2356"/>
      <c r="J2356"/>
      <c r="M2356"/>
    </row>
    <row r="2357" spans="9:13" ht="12.75">
      <c r="I2357"/>
      <c r="J2357"/>
      <c r="M2357"/>
    </row>
    <row r="2358" spans="9:13" ht="12.75">
      <c r="I2358"/>
      <c r="J2358"/>
      <c r="M2358"/>
    </row>
    <row r="2359" spans="9:13" ht="12.75">
      <c r="I2359"/>
      <c r="J2359"/>
      <c r="M2359"/>
    </row>
    <row r="2360" spans="9:13" ht="12.75">
      <c r="I2360"/>
      <c r="J2360"/>
      <c r="M2360"/>
    </row>
    <row r="2361" spans="9:13" ht="12.75">
      <c r="I2361"/>
      <c r="J2361"/>
      <c r="M2361"/>
    </row>
    <row r="2362" spans="9:13" ht="12.75">
      <c r="I2362"/>
      <c r="J2362"/>
      <c r="M2362"/>
    </row>
    <row r="2363" spans="9:13" ht="12.75">
      <c r="I2363"/>
      <c r="J2363"/>
      <c r="M2363"/>
    </row>
    <row r="2364" spans="9:13" ht="12.75">
      <c r="I2364"/>
      <c r="J2364"/>
      <c r="M2364"/>
    </row>
    <row r="2365" spans="9:13" ht="12.75">
      <c r="I2365"/>
      <c r="J2365"/>
      <c r="M2365"/>
    </row>
    <row r="2366" spans="9:13" ht="12.75">
      <c r="I2366"/>
      <c r="J2366"/>
      <c r="M2366"/>
    </row>
    <row r="2367" spans="9:13" ht="12.75">
      <c r="I2367"/>
      <c r="J2367"/>
      <c r="M2367"/>
    </row>
    <row r="2368" spans="9:13" ht="12.75">
      <c r="I2368"/>
      <c r="J2368"/>
      <c r="M2368"/>
    </row>
    <row r="2369" spans="9:13" ht="12.75">
      <c r="I2369"/>
      <c r="J2369"/>
      <c r="M2369"/>
    </row>
    <row r="2370" spans="9:13" ht="12.75">
      <c r="I2370"/>
      <c r="J2370"/>
      <c r="M2370"/>
    </row>
    <row r="2371" spans="9:13" ht="12.75">
      <c r="I2371"/>
      <c r="J2371"/>
      <c r="M2371"/>
    </row>
    <row r="2372" spans="9:13" ht="12.75">
      <c r="I2372"/>
      <c r="J2372"/>
      <c r="M2372"/>
    </row>
    <row r="2373" spans="9:13" ht="12.75">
      <c r="I2373"/>
      <c r="J2373"/>
      <c r="M2373"/>
    </row>
    <row r="2374" spans="9:13" ht="12.75">
      <c r="I2374"/>
      <c r="J2374"/>
      <c r="M2374"/>
    </row>
    <row r="2375" spans="9:13" ht="12.75">
      <c r="I2375"/>
      <c r="J2375"/>
      <c r="M2375"/>
    </row>
    <row r="2376" spans="9:13" ht="12.75">
      <c r="I2376"/>
      <c r="J2376"/>
      <c r="M2376"/>
    </row>
    <row r="2377" spans="9:13" ht="12.75">
      <c r="I2377"/>
      <c r="J2377"/>
      <c r="M2377"/>
    </row>
    <row r="2378" spans="9:13" ht="12.75">
      <c r="I2378"/>
      <c r="J2378"/>
      <c r="M2378"/>
    </row>
    <row r="2379" spans="9:13" ht="12.75">
      <c r="I2379"/>
      <c r="J2379"/>
      <c r="M2379"/>
    </row>
    <row r="2380" spans="9:13" ht="12.75">
      <c r="I2380"/>
      <c r="J2380"/>
      <c r="M2380"/>
    </row>
    <row r="2381" spans="9:13" ht="12.75">
      <c r="I2381"/>
      <c r="J2381"/>
      <c r="M2381"/>
    </row>
    <row r="2382" spans="9:13" ht="12.75">
      <c r="I2382"/>
      <c r="J2382"/>
      <c r="M2382"/>
    </row>
    <row r="2383" spans="9:13" ht="12.75">
      <c r="I2383"/>
      <c r="J2383"/>
      <c r="M2383"/>
    </row>
    <row r="2384" spans="9:13" ht="12.75">
      <c r="I2384"/>
      <c r="J2384"/>
      <c r="M2384"/>
    </row>
    <row r="2385" spans="9:13" ht="12.75">
      <c r="I2385"/>
      <c r="J2385"/>
      <c r="M2385"/>
    </row>
    <row r="2386" spans="9:13" ht="12.75">
      <c r="I2386"/>
      <c r="J2386"/>
      <c r="M2386"/>
    </row>
    <row r="2387" spans="9:13" ht="12.75">
      <c r="I2387"/>
      <c r="J2387"/>
      <c r="M2387"/>
    </row>
    <row r="2388" spans="9:13" ht="12.75">
      <c r="I2388"/>
      <c r="J2388"/>
      <c r="M2388"/>
    </row>
    <row r="2389" spans="9:13" ht="12.75">
      <c r="I2389"/>
      <c r="J2389"/>
      <c r="M2389"/>
    </row>
    <row r="2390" spans="9:13" ht="12.75">
      <c r="I2390"/>
      <c r="J2390"/>
      <c r="M2390"/>
    </row>
    <row r="2391" spans="9:13" ht="12.75">
      <c r="I2391"/>
      <c r="J2391"/>
      <c r="M2391"/>
    </row>
    <row r="2392" spans="9:13" ht="12.75">
      <c r="I2392"/>
      <c r="J2392"/>
      <c r="M2392"/>
    </row>
    <row r="2393" spans="9:13" ht="12.75">
      <c r="I2393"/>
      <c r="J2393"/>
      <c r="M2393"/>
    </row>
    <row r="2394" spans="9:13" ht="12.75">
      <c r="I2394"/>
      <c r="J2394"/>
      <c r="M2394"/>
    </row>
    <row r="2395" spans="9:13" ht="12.75">
      <c r="I2395"/>
      <c r="J2395"/>
      <c r="M2395"/>
    </row>
    <row r="2396" spans="9:13" ht="12.75">
      <c r="I2396"/>
      <c r="J2396"/>
      <c r="M2396"/>
    </row>
    <row r="2397" spans="9:13" ht="12.75">
      <c r="I2397"/>
      <c r="J2397"/>
      <c r="M2397"/>
    </row>
    <row r="2398" spans="9:13" ht="12.75">
      <c r="I2398"/>
      <c r="J2398"/>
      <c r="M2398"/>
    </row>
    <row r="2399" spans="9:13" ht="12.75">
      <c r="I2399"/>
      <c r="J2399"/>
      <c r="M2399"/>
    </row>
    <row r="2400" spans="9:13" ht="12.75">
      <c r="I2400"/>
      <c r="J2400"/>
      <c r="M2400"/>
    </row>
    <row r="2401" spans="9:13" ht="12.75">
      <c r="I2401"/>
      <c r="J2401"/>
      <c r="M2401"/>
    </row>
    <row r="2402" spans="9:13" ht="12.75">
      <c r="I2402"/>
      <c r="J2402"/>
      <c r="M2402"/>
    </row>
    <row r="2403" spans="9:13" ht="12.75">
      <c r="I2403"/>
      <c r="J2403"/>
      <c r="M2403"/>
    </row>
    <row r="2404" spans="9:13" ht="12.75">
      <c r="I2404"/>
      <c r="J2404"/>
      <c r="M2404"/>
    </row>
    <row r="2405" spans="9:13" ht="12.75">
      <c r="I2405"/>
      <c r="J2405"/>
      <c r="M2405"/>
    </row>
    <row r="2406" spans="9:13" ht="12.75">
      <c r="I2406"/>
      <c r="J2406"/>
      <c r="M2406"/>
    </row>
    <row r="2407" spans="9:13" ht="12.75">
      <c r="I2407"/>
      <c r="J2407"/>
      <c r="M2407"/>
    </row>
    <row r="2408" spans="9:13" ht="12.75">
      <c r="I2408"/>
      <c r="J2408"/>
      <c r="M2408"/>
    </row>
    <row r="2409" spans="9:13" ht="12.75">
      <c r="I2409"/>
      <c r="J2409"/>
      <c r="M2409"/>
    </row>
    <row r="2410" spans="9:13" ht="12.75">
      <c r="I2410"/>
      <c r="J2410"/>
      <c r="M2410"/>
    </row>
    <row r="2411" spans="9:13" ht="12.75">
      <c r="I2411"/>
      <c r="J2411"/>
      <c r="M2411"/>
    </row>
    <row r="2412" spans="9:13" ht="12.75">
      <c r="I2412"/>
      <c r="J2412"/>
      <c r="M2412"/>
    </row>
    <row r="2413" spans="9:13" ht="12.75">
      <c r="I2413"/>
      <c r="J2413"/>
      <c r="M2413"/>
    </row>
    <row r="2414" spans="9:13" ht="12.75">
      <c r="I2414"/>
      <c r="J2414"/>
      <c r="M2414"/>
    </row>
    <row r="2415" spans="9:13" ht="12.75">
      <c r="I2415"/>
      <c r="J2415"/>
      <c r="M2415"/>
    </row>
    <row r="2416" spans="9:13" ht="12.75">
      <c r="I2416"/>
      <c r="J2416"/>
      <c r="M2416"/>
    </row>
    <row r="2417" spans="9:13" ht="12.75">
      <c r="I2417"/>
      <c r="J2417"/>
      <c r="M2417"/>
    </row>
    <row r="2418" spans="9:13" ht="12.75">
      <c r="I2418"/>
      <c r="J2418"/>
      <c r="M2418"/>
    </row>
    <row r="2419" spans="9:13" ht="12.75">
      <c r="I2419"/>
      <c r="J2419"/>
      <c r="M2419"/>
    </row>
    <row r="2420" spans="9:13" ht="12.75">
      <c r="I2420"/>
      <c r="J2420"/>
      <c r="M2420"/>
    </row>
    <row r="2421" spans="9:13" ht="12.75">
      <c r="I2421"/>
      <c r="J2421"/>
      <c r="M2421"/>
    </row>
    <row r="2422" spans="9:13" ht="12.75">
      <c r="I2422"/>
      <c r="J2422"/>
      <c r="M2422"/>
    </row>
    <row r="2423" spans="9:13" ht="12.75">
      <c r="I2423"/>
      <c r="J2423"/>
      <c r="M2423"/>
    </row>
    <row r="2424" spans="9:13" ht="12.75">
      <c r="I2424"/>
      <c r="J2424"/>
      <c r="M2424"/>
    </row>
    <row r="2425" spans="9:13" ht="12.75">
      <c r="I2425"/>
      <c r="J2425"/>
      <c r="M2425"/>
    </row>
    <row r="2426" spans="9:13" ht="12.75">
      <c r="I2426"/>
      <c r="J2426"/>
      <c r="M2426"/>
    </row>
    <row r="2427" spans="9:13" ht="12.75">
      <c r="I2427"/>
      <c r="J2427"/>
      <c r="M2427"/>
    </row>
    <row r="2428" spans="9:13" ht="12.75">
      <c r="I2428"/>
      <c r="J2428"/>
      <c r="M2428"/>
    </row>
    <row r="2429" spans="9:13" ht="12.75">
      <c r="I2429"/>
      <c r="J2429"/>
      <c r="M2429"/>
    </row>
    <row r="2430" spans="9:13" ht="12.75">
      <c r="I2430"/>
      <c r="J2430"/>
      <c r="M2430"/>
    </row>
    <row r="2431" spans="9:13" ht="12.75">
      <c r="I2431"/>
      <c r="J2431"/>
      <c r="M2431"/>
    </row>
    <row r="2432" spans="9:13" ht="12.75">
      <c r="I2432"/>
      <c r="J2432"/>
      <c r="M2432"/>
    </row>
    <row r="2433" spans="9:13" ht="12.75">
      <c r="I2433"/>
      <c r="J2433"/>
      <c r="M2433"/>
    </row>
    <row r="2434" spans="9:13" ht="12.75">
      <c r="I2434"/>
      <c r="J2434"/>
      <c r="M2434"/>
    </row>
    <row r="2435" spans="9:13" ht="12.75">
      <c r="I2435"/>
      <c r="J2435"/>
      <c r="M2435"/>
    </row>
    <row r="2436" spans="9:13" ht="12.75">
      <c r="I2436"/>
      <c r="J2436"/>
      <c r="M2436"/>
    </row>
    <row r="2437" spans="9:13" ht="12.75">
      <c r="I2437"/>
      <c r="J2437"/>
      <c r="M2437"/>
    </row>
    <row r="2438" spans="9:13" ht="12.75">
      <c r="I2438"/>
      <c r="J2438"/>
      <c r="M2438"/>
    </row>
    <row r="2439" spans="9:13" ht="12.75">
      <c r="I2439"/>
      <c r="J2439"/>
      <c r="M2439"/>
    </row>
    <row r="2440" spans="9:13" ht="12.75">
      <c r="I2440"/>
      <c r="J2440"/>
      <c r="M2440"/>
    </row>
    <row r="2441" spans="9:13" ht="12.75">
      <c r="I2441"/>
      <c r="J2441"/>
      <c r="M2441"/>
    </row>
    <row r="2442" spans="9:13" ht="12.75">
      <c r="I2442"/>
      <c r="J2442"/>
      <c r="M2442"/>
    </row>
    <row r="2443" spans="9:13" ht="12.75">
      <c r="I2443"/>
      <c r="J2443"/>
      <c r="M2443"/>
    </row>
    <row r="2444" spans="9:13" ht="12.75">
      <c r="I2444"/>
      <c r="J2444"/>
      <c r="M2444"/>
    </row>
    <row r="2445" spans="9:13" ht="12.75">
      <c r="I2445"/>
      <c r="J2445"/>
      <c r="M2445"/>
    </row>
    <row r="2446" spans="9:13" ht="12.75">
      <c r="I2446"/>
      <c r="J2446"/>
      <c r="M2446"/>
    </row>
    <row r="2447" spans="9:13" ht="12.75">
      <c r="I2447"/>
      <c r="J2447"/>
      <c r="M2447"/>
    </row>
    <row r="2448" spans="9:13" ht="12.75">
      <c r="I2448"/>
      <c r="J2448"/>
      <c r="M2448"/>
    </row>
    <row r="2449" spans="9:13" ht="12.75">
      <c r="I2449"/>
      <c r="J2449"/>
      <c r="M2449"/>
    </row>
    <row r="2450" spans="9:13" ht="12.75">
      <c r="I2450"/>
      <c r="J2450"/>
      <c r="M2450"/>
    </row>
    <row r="2451" spans="9:13" ht="12.75">
      <c r="I2451"/>
      <c r="J2451"/>
      <c r="M2451"/>
    </row>
    <row r="2452" spans="9:13" ht="12.75">
      <c r="I2452"/>
      <c r="J2452"/>
      <c r="M2452"/>
    </row>
    <row r="2453" spans="9:13" ht="12.75">
      <c r="I2453"/>
      <c r="J2453"/>
      <c r="M2453"/>
    </row>
    <row r="2454" spans="9:13" ht="12.75">
      <c r="I2454"/>
      <c r="J2454"/>
      <c r="M2454"/>
    </row>
    <row r="2455" spans="9:13" ht="12.75">
      <c r="I2455"/>
      <c r="J2455"/>
      <c r="M2455"/>
    </row>
    <row r="2456" spans="9:13" ht="12.75">
      <c r="I2456"/>
      <c r="J2456"/>
      <c r="M2456"/>
    </row>
    <row r="2457" spans="9:13" ht="12.75">
      <c r="I2457"/>
      <c r="J2457"/>
      <c r="M2457"/>
    </row>
    <row r="2458" spans="9:13" ht="12.75">
      <c r="I2458"/>
      <c r="J2458"/>
      <c r="M2458"/>
    </row>
    <row r="2459" spans="9:13" ht="12.75">
      <c r="I2459"/>
      <c r="J2459"/>
      <c r="M2459"/>
    </row>
    <row r="2460" spans="9:13" ht="12.75">
      <c r="I2460"/>
      <c r="J2460"/>
      <c r="M2460"/>
    </row>
    <row r="2461" spans="9:13" ht="12.75">
      <c r="I2461"/>
      <c r="J2461"/>
      <c r="M2461"/>
    </row>
    <row r="2462" spans="9:13" ht="12.75">
      <c r="I2462"/>
      <c r="J2462"/>
      <c r="M2462"/>
    </row>
    <row r="2463" spans="9:13" ht="12.75">
      <c r="I2463"/>
      <c r="J2463"/>
      <c r="M2463"/>
    </row>
    <row r="2464" spans="9:13" ht="12.75">
      <c r="I2464"/>
      <c r="J2464"/>
      <c r="M2464"/>
    </row>
    <row r="2465" spans="9:13" ht="12.75">
      <c r="I2465"/>
      <c r="J2465"/>
      <c r="M2465"/>
    </row>
    <row r="2466" spans="9:13" ht="12.75">
      <c r="I2466"/>
      <c r="J2466"/>
      <c r="M2466"/>
    </row>
    <row r="2467" spans="9:13" ht="12.75">
      <c r="I2467"/>
      <c r="J2467"/>
      <c r="M2467"/>
    </row>
    <row r="2468" spans="9:13" ht="12.75">
      <c r="I2468"/>
      <c r="J2468"/>
      <c r="M2468"/>
    </row>
    <row r="2469" spans="9:13" ht="12.75">
      <c r="I2469"/>
      <c r="J2469"/>
      <c r="M2469"/>
    </row>
    <row r="2470" spans="9:13" ht="12.75">
      <c r="I2470"/>
      <c r="J2470"/>
      <c r="M2470"/>
    </row>
    <row r="2471" spans="9:13" ht="12.75">
      <c r="I2471"/>
      <c r="J2471"/>
      <c r="M2471"/>
    </row>
    <row r="2472" spans="9:13" ht="12.75">
      <c r="I2472"/>
      <c r="J2472"/>
      <c r="M2472"/>
    </row>
    <row r="2473" spans="9:13" ht="12.75">
      <c r="I2473"/>
      <c r="J2473"/>
      <c r="M2473"/>
    </row>
    <row r="2474" spans="9:13" ht="12.75">
      <c r="I2474"/>
      <c r="J2474"/>
      <c r="M2474"/>
    </row>
    <row r="2475" spans="9:13" ht="12.75">
      <c r="I2475"/>
      <c r="J2475"/>
      <c r="M2475"/>
    </row>
    <row r="2476" spans="9:13" ht="12.75">
      <c r="I2476"/>
      <c r="J2476"/>
      <c r="M2476"/>
    </row>
    <row r="2477" spans="9:13" ht="12.75">
      <c r="I2477"/>
      <c r="J2477"/>
      <c r="M2477"/>
    </row>
    <row r="2478" spans="9:13" ht="12.75">
      <c r="I2478"/>
      <c r="J2478"/>
      <c r="M2478"/>
    </row>
    <row r="2479" spans="9:13" ht="12.75">
      <c r="I2479"/>
      <c r="J2479"/>
      <c r="M2479"/>
    </row>
    <row r="2480" spans="9:13" ht="12.75">
      <c r="I2480"/>
      <c r="J2480"/>
      <c r="M2480"/>
    </row>
    <row r="2481" spans="9:13" ht="12.75">
      <c r="I2481"/>
      <c r="J2481"/>
      <c r="M2481"/>
    </row>
    <row r="2482" spans="9:13" ht="12.75">
      <c r="I2482"/>
      <c r="J2482"/>
      <c r="M2482"/>
    </row>
    <row r="2483" spans="9:13" ht="12.75">
      <c r="I2483"/>
      <c r="J2483"/>
      <c r="M2483"/>
    </row>
    <row r="2484" spans="9:13" ht="12.75">
      <c r="I2484"/>
      <c r="J2484"/>
      <c r="M2484"/>
    </row>
    <row r="2485" spans="9:13" ht="12.75">
      <c r="I2485"/>
      <c r="J2485"/>
      <c r="M2485"/>
    </row>
    <row r="2486" spans="9:13" ht="12.75">
      <c r="I2486"/>
      <c r="J2486"/>
      <c r="M2486"/>
    </row>
    <row r="2487" spans="9:13" ht="12.75">
      <c r="I2487"/>
      <c r="J2487"/>
      <c r="M2487"/>
    </row>
    <row r="2488" spans="9:13" ht="12.75">
      <c r="I2488"/>
      <c r="J2488"/>
      <c r="M2488"/>
    </row>
    <row r="2489" spans="9:13" ht="12.75">
      <c r="I2489"/>
      <c r="J2489"/>
      <c r="M2489"/>
    </row>
    <row r="2490" spans="9:13" ht="12.75">
      <c r="I2490"/>
      <c r="J2490"/>
      <c r="M2490"/>
    </row>
    <row r="2491" spans="9:13" ht="12.75">
      <c r="I2491"/>
      <c r="J2491"/>
      <c r="M2491"/>
    </row>
    <row r="2492" spans="9:13" ht="12.75">
      <c r="I2492"/>
      <c r="J2492"/>
      <c r="M2492"/>
    </row>
    <row r="2493" spans="9:13" ht="12.75">
      <c r="I2493"/>
      <c r="J2493"/>
      <c r="M2493"/>
    </row>
    <row r="2494" spans="9:13" ht="12.75">
      <c r="I2494"/>
      <c r="J2494"/>
      <c r="M2494"/>
    </row>
    <row r="2495" spans="9:13" ht="12.75">
      <c r="I2495"/>
      <c r="J2495"/>
      <c r="M2495"/>
    </row>
    <row r="2496" spans="9:13" ht="12.75">
      <c r="I2496"/>
      <c r="J2496"/>
      <c r="M2496"/>
    </row>
    <row r="2497" spans="9:13" ht="12.75">
      <c r="I2497"/>
      <c r="J2497"/>
      <c r="M2497"/>
    </row>
    <row r="2498" spans="9:13" ht="12.75">
      <c r="I2498"/>
      <c r="J2498"/>
      <c r="M2498"/>
    </row>
    <row r="2499" spans="9:13" ht="12.75">
      <c r="I2499"/>
      <c r="J2499"/>
      <c r="M2499"/>
    </row>
    <row r="2500" spans="9:13" ht="12.75">
      <c r="I2500"/>
      <c r="J2500"/>
      <c r="M2500"/>
    </row>
    <row r="2501" spans="9:13" ht="12.75">
      <c r="I2501"/>
      <c r="J2501"/>
      <c r="M2501"/>
    </row>
    <row r="2502" spans="9:13" ht="12.75">
      <c r="I2502"/>
      <c r="J2502"/>
      <c r="M2502"/>
    </row>
    <row r="2503" spans="9:13" ht="12.75">
      <c r="I2503"/>
      <c r="J2503"/>
      <c r="M2503"/>
    </row>
    <row r="2504" spans="9:13" ht="12.75">
      <c r="I2504"/>
      <c r="J2504"/>
      <c r="M2504"/>
    </row>
    <row r="2505" spans="9:13" ht="12.75">
      <c r="I2505"/>
      <c r="J2505"/>
      <c r="M2505"/>
    </row>
    <row r="2506" spans="9:13" ht="12.75">
      <c r="I2506"/>
      <c r="J2506"/>
      <c r="M2506"/>
    </row>
    <row r="2507" spans="9:13" ht="12.75">
      <c r="I2507"/>
      <c r="J2507"/>
      <c r="M2507"/>
    </row>
    <row r="2508" spans="9:13" ht="12.75">
      <c r="I2508"/>
      <c r="J2508"/>
      <c r="M2508"/>
    </row>
    <row r="2509" spans="9:13" ht="12.75">
      <c r="I2509"/>
      <c r="J2509"/>
      <c r="M2509"/>
    </row>
    <row r="2510" spans="9:13" ht="12.75">
      <c r="I2510"/>
      <c r="J2510"/>
      <c r="M2510"/>
    </row>
    <row r="2511" spans="9:13" ht="12.75">
      <c r="I2511"/>
      <c r="J2511"/>
      <c r="M2511"/>
    </row>
    <row r="2512" spans="9:13" ht="12.75">
      <c r="I2512"/>
      <c r="J2512"/>
      <c r="M2512"/>
    </row>
    <row r="2513" spans="9:13" ht="12.75">
      <c r="I2513"/>
      <c r="J2513"/>
      <c r="M2513"/>
    </row>
    <row r="2514" spans="9:13" ht="12.75">
      <c r="I2514"/>
      <c r="J2514"/>
      <c r="M2514"/>
    </row>
    <row r="2515" spans="9:13" ht="12.75">
      <c r="I2515"/>
      <c r="J2515"/>
      <c r="M2515"/>
    </row>
    <row r="2516" spans="9:13" ht="12.75">
      <c r="I2516"/>
      <c r="J2516"/>
      <c r="M2516"/>
    </row>
    <row r="2517" spans="9:13" ht="12.75">
      <c r="I2517"/>
      <c r="J2517"/>
      <c r="M2517"/>
    </row>
    <row r="2518" spans="9:13" ht="12.75">
      <c r="I2518"/>
      <c r="J2518"/>
      <c r="M2518"/>
    </row>
    <row r="2519" spans="9:13" ht="12.75">
      <c r="I2519"/>
      <c r="J2519"/>
      <c r="M2519"/>
    </row>
    <row r="2520" spans="9:13" ht="12.75">
      <c r="I2520"/>
      <c r="J2520"/>
      <c r="M2520"/>
    </row>
    <row r="2521" spans="9:13" ht="12.75">
      <c r="I2521"/>
      <c r="J2521"/>
      <c r="M2521"/>
    </row>
    <row r="2522" spans="9:13" ht="12.75">
      <c r="I2522"/>
      <c r="J2522"/>
      <c r="M2522"/>
    </row>
    <row r="2523" spans="9:13" ht="12.75">
      <c r="I2523"/>
      <c r="J2523"/>
      <c r="M2523"/>
    </row>
    <row r="2524" spans="9:13" ht="12.75">
      <c r="I2524"/>
      <c r="J2524"/>
      <c r="M2524"/>
    </row>
    <row r="2525" spans="9:13" ht="12.75">
      <c r="I2525"/>
      <c r="J2525"/>
      <c r="M2525"/>
    </row>
    <row r="2526" spans="9:13" ht="12.75">
      <c r="I2526"/>
      <c r="J2526"/>
      <c r="M2526"/>
    </row>
    <row r="2527" spans="9:13" ht="12.75">
      <c r="I2527"/>
      <c r="J2527"/>
      <c r="M2527"/>
    </row>
    <row r="2528" spans="9:13" ht="12.75">
      <c r="I2528"/>
      <c r="J2528"/>
      <c r="M2528"/>
    </row>
    <row r="2529" spans="9:13" ht="12.75">
      <c r="I2529"/>
      <c r="J2529"/>
      <c r="M2529"/>
    </row>
    <row r="2530" spans="9:13" ht="12.75">
      <c r="I2530"/>
      <c r="J2530"/>
      <c r="M2530"/>
    </row>
    <row r="2531" spans="9:13" ht="12.75">
      <c r="I2531"/>
      <c r="J2531"/>
      <c r="M2531"/>
    </row>
    <row r="2532" spans="9:13" ht="12.75">
      <c r="I2532"/>
      <c r="J2532"/>
      <c r="M2532"/>
    </row>
    <row r="2533" spans="9:13" ht="12.75">
      <c r="I2533"/>
      <c r="J2533"/>
      <c r="M2533"/>
    </row>
    <row r="2534" spans="9:13" ht="12.75">
      <c r="I2534"/>
      <c r="J2534"/>
      <c r="M2534"/>
    </row>
    <row r="2535" spans="9:13" ht="12.75">
      <c r="I2535"/>
      <c r="J2535"/>
      <c r="M2535"/>
    </row>
    <row r="2536" spans="9:13" ht="12.75">
      <c r="I2536"/>
      <c r="J2536"/>
      <c r="M2536"/>
    </row>
    <row r="2537" spans="9:13" ht="12.75">
      <c r="I2537"/>
      <c r="J2537"/>
      <c r="M2537"/>
    </row>
    <row r="2538" spans="9:13" ht="12.75">
      <c r="I2538"/>
      <c r="J2538"/>
      <c r="M2538"/>
    </row>
    <row r="2539" spans="9:13" ht="12.75">
      <c r="I2539"/>
      <c r="J2539"/>
      <c r="M2539"/>
    </row>
    <row r="2540" spans="9:13" ht="12.75">
      <c r="I2540"/>
      <c r="J2540"/>
      <c r="M2540"/>
    </row>
    <row r="2541" spans="9:13" ht="12.75">
      <c r="I2541"/>
      <c r="J2541"/>
      <c r="M2541"/>
    </row>
    <row r="2542" spans="9:13" ht="12.75">
      <c r="I2542"/>
      <c r="J2542"/>
      <c r="M2542"/>
    </row>
    <row r="2543" spans="9:13" ht="12.75">
      <c r="I2543"/>
      <c r="J2543"/>
      <c r="M2543"/>
    </row>
    <row r="2544" spans="9:13" ht="12.75">
      <c r="I2544"/>
      <c r="J2544"/>
      <c r="M2544"/>
    </row>
    <row r="2545" spans="9:13" ht="12.75">
      <c r="I2545"/>
      <c r="J2545"/>
      <c r="M2545"/>
    </row>
    <row r="2546" spans="9:13" ht="12.75">
      <c r="I2546"/>
      <c r="J2546"/>
      <c r="M2546"/>
    </row>
    <row r="2547" spans="9:13" ht="12.75">
      <c r="I2547"/>
      <c r="J2547"/>
      <c r="M2547"/>
    </row>
    <row r="2548" spans="9:13" ht="12.75">
      <c r="I2548"/>
      <c r="J2548"/>
      <c r="M2548"/>
    </row>
    <row r="2549" spans="9:13" ht="12.75">
      <c r="I2549"/>
      <c r="J2549"/>
      <c r="M2549"/>
    </row>
    <row r="2550" spans="9:13" ht="12.75">
      <c r="I2550"/>
      <c r="J2550"/>
      <c r="M2550"/>
    </row>
    <row r="2551" spans="9:13" ht="12.75">
      <c r="I2551"/>
      <c r="J2551"/>
      <c r="M2551"/>
    </row>
    <row r="2552" spans="9:13" ht="12.75">
      <c r="I2552"/>
      <c r="J2552"/>
      <c r="M2552"/>
    </row>
    <row r="2553" spans="9:13" ht="12.75">
      <c r="I2553"/>
      <c r="J2553"/>
      <c r="M2553"/>
    </row>
    <row r="2554" spans="9:13" ht="12.75">
      <c r="I2554"/>
      <c r="J2554"/>
      <c r="M2554"/>
    </row>
    <row r="2555" spans="9:13" ht="12.75">
      <c r="I2555"/>
      <c r="J2555"/>
      <c r="M2555"/>
    </row>
    <row r="2556" spans="9:13" ht="12.75">
      <c r="I2556"/>
      <c r="J2556"/>
      <c r="M2556"/>
    </row>
    <row r="2557" spans="9:13" ht="12.75">
      <c r="I2557"/>
      <c r="J2557"/>
      <c r="M2557"/>
    </row>
    <row r="2558" spans="9:13" ht="12.75">
      <c r="I2558"/>
      <c r="J2558"/>
      <c r="M2558"/>
    </row>
    <row r="2559" spans="9:13" ht="12.75">
      <c r="I2559"/>
      <c r="J2559"/>
      <c r="M2559"/>
    </row>
    <row r="2560" spans="9:13" ht="12.75">
      <c r="I2560"/>
      <c r="J2560"/>
      <c r="M2560"/>
    </row>
    <row r="2561" spans="9:13" ht="12.75">
      <c r="I2561"/>
      <c r="J2561"/>
      <c r="M2561"/>
    </row>
    <row r="2562" spans="9:13" ht="12.75">
      <c r="I2562"/>
      <c r="J2562"/>
      <c r="M2562"/>
    </row>
    <row r="2563" spans="9:13" ht="12.75">
      <c r="I2563"/>
      <c r="J2563"/>
      <c r="M2563"/>
    </row>
    <row r="2564" spans="9:13" ht="12.75">
      <c r="I2564"/>
      <c r="J2564"/>
      <c r="M2564"/>
    </row>
    <row r="2565" spans="9:13" ht="12.75">
      <c r="I2565"/>
      <c r="J2565"/>
      <c r="M2565"/>
    </row>
    <row r="2566" spans="9:13" ht="12.75">
      <c r="I2566"/>
      <c r="J2566"/>
      <c r="M2566"/>
    </row>
    <row r="2567" spans="9:13" ht="12.75">
      <c r="I2567"/>
      <c r="J2567"/>
      <c r="M2567"/>
    </row>
    <row r="2568" spans="9:13" ht="12.75">
      <c r="I2568"/>
      <c r="J2568"/>
      <c r="M2568"/>
    </row>
    <row r="2569" spans="9:13" ht="12.75">
      <c r="I2569"/>
      <c r="J2569"/>
      <c r="M2569"/>
    </row>
    <row r="2570" spans="9:13" ht="12.75">
      <c r="I2570"/>
      <c r="J2570"/>
      <c r="M2570"/>
    </row>
    <row r="2571" spans="9:13" ht="12.75">
      <c r="I2571"/>
      <c r="J2571"/>
      <c r="M2571"/>
    </row>
    <row r="2572" spans="9:13" ht="12.75">
      <c r="I2572"/>
      <c r="J2572"/>
      <c r="M2572"/>
    </row>
    <row r="2573" spans="9:13" ht="12.75">
      <c r="I2573"/>
      <c r="J2573"/>
      <c r="M2573"/>
    </row>
    <row r="2574" spans="9:13" ht="12.75">
      <c r="I2574"/>
      <c r="J2574"/>
      <c r="M2574"/>
    </row>
    <row r="2575" spans="9:13" ht="12.75">
      <c r="I2575"/>
      <c r="J2575"/>
      <c r="M2575"/>
    </row>
    <row r="2576" spans="9:13" ht="12.75">
      <c r="I2576"/>
      <c r="J2576"/>
      <c r="M2576"/>
    </row>
    <row r="2577" spans="9:13" ht="12.75">
      <c r="I2577"/>
      <c r="J2577"/>
      <c r="M2577"/>
    </row>
    <row r="2578" spans="9:13" ht="12.75">
      <c r="I2578"/>
      <c r="J2578"/>
      <c r="M2578"/>
    </row>
    <row r="2579" spans="9:13" ht="12.75">
      <c r="I2579"/>
      <c r="J2579"/>
      <c r="M2579"/>
    </row>
    <row r="2580" spans="9:13" ht="12.75">
      <c r="I2580"/>
      <c r="J2580"/>
      <c r="M2580"/>
    </row>
    <row r="2581" spans="9:13" ht="12.75">
      <c r="I2581"/>
      <c r="J2581"/>
      <c r="M2581"/>
    </row>
    <row r="2582" spans="9:13" ht="12.75">
      <c r="I2582"/>
      <c r="J2582"/>
      <c r="M2582"/>
    </row>
    <row r="2583" spans="9:13" ht="12.75">
      <c r="I2583"/>
      <c r="J2583"/>
      <c r="M2583"/>
    </row>
    <row r="2584" spans="9:13" ht="12.75">
      <c r="I2584"/>
      <c r="J2584"/>
      <c r="M2584"/>
    </row>
    <row r="2585" spans="9:13" ht="12.75">
      <c r="I2585"/>
      <c r="J2585"/>
      <c r="M2585"/>
    </row>
    <row r="2586" spans="9:13" ht="12.75">
      <c r="I2586"/>
      <c r="J2586"/>
      <c r="M2586"/>
    </row>
    <row r="2587" spans="9:13" ht="12.75">
      <c r="I2587"/>
      <c r="J2587"/>
      <c r="M2587"/>
    </row>
    <row r="2588" spans="9:13" ht="12.75">
      <c r="I2588"/>
      <c r="J2588"/>
      <c r="M2588"/>
    </row>
    <row r="2589" spans="9:13" ht="12.75">
      <c r="I2589"/>
      <c r="J2589"/>
      <c r="M2589"/>
    </row>
    <row r="2590" spans="9:13" ht="12.75">
      <c r="I2590"/>
      <c r="J2590"/>
      <c r="M2590"/>
    </row>
    <row r="2591" spans="9:13" ht="12.75">
      <c r="I2591"/>
      <c r="J2591"/>
      <c r="M2591"/>
    </row>
    <row r="2592" spans="9:13" ht="12.75">
      <c r="I2592"/>
      <c r="J2592"/>
      <c r="M2592"/>
    </row>
    <row r="2593" spans="9:13" ht="12.75">
      <c r="I2593"/>
      <c r="J2593"/>
      <c r="M2593"/>
    </row>
    <row r="2594" spans="9:13" ht="12.75">
      <c r="I2594"/>
      <c r="J2594"/>
      <c r="M2594"/>
    </row>
    <row r="2595" spans="9:13" ht="12.75">
      <c r="I2595"/>
      <c r="J2595"/>
      <c r="M2595"/>
    </row>
    <row r="2596" spans="9:13" ht="12.75">
      <c r="I2596"/>
      <c r="J2596"/>
      <c r="M2596"/>
    </row>
    <row r="2597" spans="9:13" ht="12.75">
      <c r="I2597"/>
      <c r="J2597"/>
      <c r="M2597"/>
    </row>
    <row r="2598" spans="9:13" ht="12.75">
      <c r="I2598"/>
      <c r="J2598"/>
      <c r="M2598"/>
    </row>
    <row r="2599" spans="9:13" ht="12.75">
      <c r="I2599"/>
      <c r="J2599"/>
      <c r="M2599"/>
    </row>
    <row r="2600" spans="9:13" ht="12.75">
      <c r="I2600"/>
      <c r="J2600"/>
      <c r="M2600"/>
    </row>
    <row r="2601" spans="9:13" ht="12.75">
      <c r="I2601"/>
      <c r="J2601"/>
      <c r="M2601"/>
    </row>
    <row r="2602" spans="9:13" ht="12.75">
      <c r="I2602"/>
      <c r="J2602"/>
      <c r="M2602"/>
    </row>
    <row r="2603" spans="9:13" ht="12.75">
      <c r="I2603"/>
      <c r="J2603"/>
      <c r="M2603"/>
    </row>
    <row r="2604" spans="9:13" ht="12.75">
      <c r="I2604"/>
      <c r="J2604"/>
      <c r="M2604"/>
    </row>
    <row r="2605" spans="9:13" ht="12.75">
      <c r="I2605"/>
      <c r="J2605"/>
      <c r="M2605"/>
    </row>
    <row r="2606" spans="9:13" ht="12.75">
      <c r="I2606"/>
      <c r="J2606"/>
      <c r="M2606"/>
    </row>
    <row r="2607" spans="9:13" ht="12.75">
      <c r="I2607"/>
      <c r="J2607"/>
      <c r="M2607"/>
    </row>
    <row r="2608" spans="9:13" ht="12.75">
      <c r="I2608"/>
      <c r="J2608"/>
      <c r="M2608"/>
    </row>
    <row r="2609" spans="9:13" ht="12.75">
      <c r="I2609"/>
      <c r="J2609"/>
      <c r="M2609"/>
    </row>
    <row r="2610" spans="9:13" ht="12.75">
      <c r="I2610"/>
      <c r="J2610"/>
      <c r="M2610"/>
    </row>
    <row r="2611" spans="9:13" ht="12.75">
      <c r="I2611"/>
      <c r="J2611"/>
      <c r="M2611"/>
    </row>
    <row r="2612" spans="9:13" ht="12.75">
      <c r="I2612"/>
      <c r="J2612"/>
      <c r="M2612"/>
    </row>
    <row r="2613" spans="9:13" ht="12.75">
      <c r="I2613"/>
      <c r="J2613"/>
      <c r="M2613"/>
    </row>
    <row r="2614" spans="9:13" ht="12.75">
      <c r="I2614"/>
      <c r="J2614"/>
      <c r="M2614"/>
    </row>
    <row r="2615" spans="9:13" ht="12.75">
      <c r="I2615"/>
      <c r="J2615"/>
      <c r="M2615"/>
    </row>
    <row r="2616" spans="9:13" ht="12.75">
      <c r="I2616"/>
      <c r="J2616"/>
      <c r="M2616"/>
    </row>
    <row r="2617" spans="9:13" ht="12.75">
      <c r="I2617"/>
      <c r="J2617"/>
      <c r="M2617"/>
    </row>
    <row r="2618" spans="9:13" ht="12.75">
      <c r="I2618"/>
      <c r="J2618"/>
      <c r="M2618"/>
    </row>
    <row r="2619" spans="9:13" ht="12.75">
      <c r="I2619"/>
      <c r="J2619"/>
      <c r="M2619"/>
    </row>
    <row r="2620" spans="9:13" ht="12.75">
      <c r="I2620"/>
      <c r="J2620"/>
      <c r="M2620"/>
    </row>
    <row r="2621" spans="9:13" ht="12.75">
      <c r="I2621"/>
      <c r="J2621"/>
      <c r="M2621"/>
    </row>
    <row r="2622" spans="9:13" ht="12.75">
      <c r="I2622"/>
      <c r="J2622"/>
      <c r="M2622"/>
    </row>
    <row r="2623" spans="9:13" ht="12.75">
      <c r="I2623"/>
      <c r="J2623"/>
      <c r="M2623"/>
    </row>
    <row r="2624" spans="9:13" ht="12.75">
      <c r="I2624"/>
      <c r="J2624"/>
      <c r="M2624"/>
    </row>
    <row r="2625" spans="9:13" ht="12.75">
      <c r="I2625"/>
      <c r="J2625"/>
      <c r="M2625"/>
    </row>
    <row r="2626" spans="9:13" ht="12.75">
      <c r="I2626"/>
      <c r="J2626"/>
      <c r="M2626"/>
    </row>
    <row r="2627" spans="9:13" ht="12.75">
      <c r="I2627"/>
      <c r="J2627"/>
      <c r="M2627"/>
    </row>
    <row r="2628" spans="9:13" ht="12.75">
      <c r="I2628"/>
      <c r="J2628"/>
      <c r="M2628"/>
    </row>
    <row r="2629" spans="9:13" ht="12.75">
      <c r="I2629"/>
      <c r="J2629"/>
      <c r="M2629"/>
    </row>
    <row r="2630" spans="9:13" ht="12.75">
      <c r="I2630"/>
      <c r="J2630"/>
      <c r="M2630"/>
    </row>
    <row r="2631" spans="9:13" ht="12.75">
      <c r="I2631"/>
      <c r="J2631"/>
      <c r="M2631"/>
    </row>
    <row r="2632" spans="9:13" ht="12.75">
      <c r="I2632"/>
      <c r="J2632"/>
      <c r="M2632"/>
    </row>
    <row r="2633" spans="9:13" ht="12.75">
      <c r="I2633"/>
      <c r="J2633"/>
      <c r="M2633"/>
    </row>
    <row r="2634" spans="9:13" ht="12.75">
      <c r="I2634"/>
      <c r="J2634"/>
      <c r="M2634"/>
    </row>
    <row r="2635" spans="9:13" ht="12.75">
      <c r="I2635"/>
      <c r="J2635"/>
      <c r="M2635"/>
    </row>
    <row r="2636" spans="9:13" ht="12.75">
      <c r="I2636"/>
      <c r="J2636"/>
      <c r="M2636"/>
    </row>
    <row r="2637" spans="9:13" ht="12.75">
      <c r="I2637"/>
      <c r="J2637"/>
      <c r="M2637"/>
    </row>
    <row r="2638" spans="9:13" ht="12.75">
      <c r="I2638"/>
      <c r="J2638"/>
      <c r="M2638"/>
    </row>
    <row r="2639" spans="9:13" ht="12.75">
      <c r="I2639"/>
      <c r="J2639"/>
      <c r="M2639"/>
    </row>
    <row r="2640" spans="9:13" ht="12.75">
      <c r="I2640"/>
      <c r="J2640"/>
      <c r="M2640"/>
    </row>
    <row r="2641" spans="9:13" ht="12.75">
      <c r="I2641"/>
      <c r="J2641"/>
      <c r="M2641"/>
    </row>
    <row r="2642" spans="9:13" ht="12.75">
      <c r="I2642"/>
      <c r="J2642"/>
      <c r="M2642"/>
    </row>
    <row r="2643" spans="9:13" ht="12.75">
      <c r="I2643"/>
      <c r="J2643"/>
      <c r="M2643"/>
    </row>
    <row r="2644" spans="9:13" ht="12.75">
      <c r="I2644"/>
      <c r="J2644"/>
      <c r="M2644"/>
    </row>
    <row r="2645" spans="9:13" ht="12.75">
      <c r="I2645"/>
      <c r="J2645"/>
      <c r="M2645"/>
    </row>
    <row r="2646" spans="9:13" ht="12.75">
      <c r="I2646"/>
      <c r="J2646"/>
      <c r="M2646"/>
    </row>
    <row r="2647" spans="9:13" ht="12.75">
      <c r="I2647"/>
      <c r="J2647"/>
      <c r="M2647"/>
    </row>
    <row r="2648" spans="9:13" ht="12.75">
      <c r="I2648"/>
      <c r="J2648"/>
      <c r="M2648"/>
    </row>
    <row r="2649" spans="9:13" ht="12.75">
      <c r="I2649"/>
      <c r="J2649"/>
      <c r="M2649"/>
    </row>
    <row r="2650" spans="9:13" ht="12.75">
      <c r="I2650"/>
      <c r="J2650"/>
      <c r="M2650"/>
    </row>
    <row r="2651" spans="8:13" ht="15">
      <c r="H2651" s="6"/>
      <c r="L2651" s="7"/>
      <c r="M2651"/>
    </row>
    <row r="2652" spans="8:13" ht="15">
      <c r="H2652" s="6"/>
      <c r="L2652" s="7"/>
      <c r="M2652"/>
    </row>
    <row r="2653" spans="8:13" ht="15">
      <c r="H2653" s="6"/>
      <c r="L2653" s="7"/>
      <c r="M2653"/>
    </row>
    <row r="2654" spans="8:13" ht="15">
      <c r="H2654" s="6"/>
      <c r="L2654" s="7"/>
      <c r="M2654"/>
    </row>
    <row r="2655" spans="8:13" ht="15">
      <c r="H2655" s="6"/>
      <c r="L2655" s="7"/>
      <c r="M2655"/>
    </row>
    <row r="2656" spans="8:13" ht="15">
      <c r="H2656" s="6"/>
      <c r="L2656" s="7"/>
      <c r="M2656"/>
    </row>
    <row r="2657" spans="8:13" ht="15">
      <c r="H2657" s="6"/>
      <c r="L2657" s="7"/>
      <c r="M2657"/>
    </row>
    <row r="2658" spans="8:13" ht="15">
      <c r="H2658" s="6"/>
      <c r="L2658" s="7"/>
      <c r="M2658"/>
    </row>
    <row r="2659" spans="8:13" ht="15">
      <c r="H2659" s="6"/>
      <c r="L2659" s="7"/>
      <c r="M2659"/>
    </row>
    <row r="2660" spans="8:13" ht="15">
      <c r="H2660" s="6"/>
      <c r="L2660" s="7"/>
      <c r="M2660"/>
    </row>
    <row r="2661" spans="8:13" ht="15">
      <c r="H2661" s="6"/>
      <c r="L2661" s="7"/>
      <c r="M2661"/>
    </row>
    <row r="2662" spans="8:13" ht="15">
      <c r="H2662" s="6"/>
      <c r="L2662" s="7"/>
      <c r="M2662"/>
    </row>
    <row r="2663" spans="8:13" ht="15">
      <c r="H2663" s="6"/>
      <c r="L2663" s="7"/>
      <c r="M2663"/>
    </row>
    <row r="2664" spans="8:13" ht="15">
      <c r="H2664" s="6"/>
      <c r="L2664" s="7"/>
      <c r="M2664"/>
    </row>
    <row r="2665" spans="8:13" ht="15">
      <c r="H2665" s="6"/>
      <c r="L2665" s="7"/>
      <c r="M2665"/>
    </row>
    <row r="2666" spans="8:13" ht="15">
      <c r="H2666" s="6"/>
      <c r="L2666" s="7"/>
      <c r="M2666"/>
    </row>
    <row r="2667" spans="8:13" ht="15">
      <c r="H2667" s="6"/>
      <c r="L2667" s="7"/>
      <c r="M2667"/>
    </row>
    <row r="2668" spans="8:13" ht="15">
      <c r="H2668" s="6"/>
      <c r="L2668" s="7"/>
      <c r="M2668"/>
    </row>
    <row r="2669" spans="8:13" ht="15">
      <c r="H2669" s="6"/>
      <c r="L2669" s="7"/>
      <c r="M2669"/>
    </row>
    <row r="2670" spans="8:13" ht="15">
      <c r="H2670" s="6"/>
      <c r="L2670" s="7"/>
      <c r="M2670"/>
    </row>
    <row r="2671" spans="8:13" ht="15">
      <c r="H2671" s="6"/>
      <c r="L2671" s="7"/>
      <c r="M2671"/>
    </row>
    <row r="2672" spans="8:13" ht="15">
      <c r="H2672" s="6"/>
      <c r="L2672" s="7"/>
      <c r="M2672"/>
    </row>
    <row r="2673" spans="8:13" ht="15">
      <c r="H2673" s="6"/>
      <c r="L2673" s="7"/>
      <c r="M2673"/>
    </row>
    <row r="2674" spans="8:13" ht="15">
      <c r="H2674" s="6"/>
      <c r="L2674" s="7"/>
      <c r="M2674"/>
    </row>
    <row r="2675" spans="8:13" ht="15">
      <c r="H2675" s="6"/>
      <c r="L2675" s="7"/>
      <c r="M2675"/>
    </row>
    <row r="2676" spans="8:13" ht="15">
      <c r="H2676" s="6"/>
      <c r="L2676" s="7"/>
      <c r="M2676"/>
    </row>
    <row r="2677" spans="8:13" ht="15">
      <c r="H2677" s="6"/>
      <c r="L2677" s="7"/>
      <c r="M2677"/>
    </row>
    <row r="2678" spans="8:13" ht="15">
      <c r="H2678" s="6"/>
      <c r="L2678" s="7"/>
      <c r="M2678"/>
    </row>
    <row r="2679" spans="8:13" ht="15">
      <c r="H2679" s="6"/>
      <c r="L2679" s="7"/>
      <c r="M2679"/>
    </row>
    <row r="2680" spans="8:13" ht="15">
      <c r="H2680" s="6"/>
      <c r="L2680" s="7"/>
      <c r="M2680"/>
    </row>
    <row r="2681" spans="8:13" ht="15">
      <c r="H2681" s="6"/>
      <c r="L2681" s="7"/>
      <c r="M2681"/>
    </row>
    <row r="2682" spans="8:13" ht="15">
      <c r="H2682" s="6"/>
      <c r="L2682" s="7"/>
      <c r="M2682"/>
    </row>
    <row r="2683" spans="8:13" ht="15">
      <c r="H2683" s="6"/>
      <c r="L2683" s="7"/>
      <c r="M2683"/>
    </row>
    <row r="2684" spans="8:13" ht="15">
      <c r="H2684" s="6"/>
      <c r="L2684" s="7"/>
      <c r="M2684"/>
    </row>
    <row r="2685" spans="8:13" ht="15">
      <c r="H2685" s="6"/>
      <c r="L2685" s="7"/>
      <c r="M2685"/>
    </row>
    <row r="2686" spans="8:13" ht="15">
      <c r="H2686" s="6"/>
      <c r="L2686" s="7"/>
      <c r="M2686"/>
    </row>
    <row r="2687" spans="8:13" ht="15">
      <c r="H2687" s="6"/>
      <c r="L2687" s="7"/>
      <c r="M2687"/>
    </row>
    <row r="2688" spans="8:13" ht="15">
      <c r="H2688" s="6"/>
      <c r="L2688" s="7"/>
      <c r="M2688"/>
    </row>
    <row r="2689" spans="8:13" ht="15">
      <c r="H2689" s="6"/>
      <c r="L2689" s="7"/>
      <c r="M2689"/>
    </row>
    <row r="2690" spans="8:13" ht="15">
      <c r="H2690" s="6"/>
      <c r="L2690" s="7"/>
      <c r="M2690"/>
    </row>
    <row r="2691" spans="8:13" ht="15">
      <c r="H2691" s="6"/>
      <c r="L2691" s="7"/>
      <c r="M2691"/>
    </row>
    <row r="2692" spans="8:13" ht="15">
      <c r="H2692" s="6"/>
      <c r="L2692" s="7"/>
      <c r="M2692"/>
    </row>
    <row r="2693" spans="8:13" ht="15">
      <c r="H2693" s="6"/>
      <c r="L2693" s="7"/>
      <c r="M2693"/>
    </row>
    <row r="2694" spans="8:13" ht="15">
      <c r="H2694" s="6"/>
      <c r="L2694" s="7"/>
      <c r="M2694"/>
    </row>
    <row r="2695" spans="8:13" ht="15">
      <c r="H2695" s="6"/>
      <c r="L2695" s="7"/>
      <c r="M2695"/>
    </row>
    <row r="2696" spans="8:13" ht="15">
      <c r="H2696" s="6"/>
      <c r="L2696" s="7"/>
      <c r="M2696"/>
    </row>
    <row r="2697" spans="8:13" ht="15">
      <c r="H2697" s="6"/>
      <c r="L2697" s="7"/>
      <c r="M2697"/>
    </row>
    <row r="2698" spans="8:13" ht="15">
      <c r="H2698" s="6"/>
      <c r="L2698" s="7"/>
      <c r="M2698"/>
    </row>
    <row r="2699" spans="8:13" ht="15">
      <c r="H2699" s="6"/>
      <c r="L2699" s="7"/>
      <c r="M2699"/>
    </row>
    <row r="2700" spans="8:13" ht="15">
      <c r="H2700" s="6"/>
      <c r="L2700" s="7"/>
      <c r="M2700"/>
    </row>
    <row r="2701" spans="8:13" ht="15">
      <c r="H2701" s="6"/>
      <c r="L2701" s="7"/>
      <c r="M2701"/>
    </row>
    <row r="2702" spans="8:13" ht="15">
      <c r="H2702" s="6"/>
      <c r="L2702" s="7"/>
      <c r="M2702"/>
    </row>
    <row r="2703" spans="8:13" ht="15">
      <c r="H2703" s="6"/>
      <c r="L2703" s="7"/>
      <c r="M2703"/>
    </row>
    <row r="2704" spans="8:13" ht="15">
      <c r="H2704" s="6"/>
      <c r="L2704" s="7"/>
      <c r="M2704"/>
    </row>
    <row r="2705" spans="8:13" ht="15">
      <c r="H2705" s="6"/>
      <c r="L2705" s="7"/>
      <c r="M2705"/>
    </row>
    <row r="2706" spans="8:13" ht="15">
      <c r="H2706" s="6"/>
      <c r="L2706" s="7"/>
      <c r="M2706"/>
    </row>
    <row r="2707" spans="8:13" ht="15">
      <c r="H2707" s="6"/>
      <c r="L2707" s="7"/>
      <c r="M2707"/>
    </row>
    <row r="2708" spans="8:13" ht="15">
      <c r="H2708" s="6"/>
      <c r="L2708" s="7"/>
      <c r="M2708"/>
    </row>
    <row r="2709" spans="8:13" ht="15">
      <c r="H2709" s="6"/>
      <c r="L2709" s="7"/>
      <c r="M2709"/>
    </row>
    <row r="2710" spans="8:13" ht="15">
      <c r="H2710" s="6"/>
      <c r="L2710" s="7"/>
      <c r="M2710"/>
    </row>
    <row r="2711" spans="8:13" ht="15">
      <c r="H2711" s="6"/>
      <c r="L2711" s="7"/>
      <c r="M2711"/>
    </row>
    <row r="2712" spans="8:13" ht="15">
      <c r="H2712" s="6"/>
      <c r="L2712" s="7"/>
      <c r="M2712"/>
    </row>
    <row r="2713" spans="8:13" ht="15">
      <c r="H2713" s="6"/>
      <c r="L2713" s="7"/>
      <c r="M2713"/>
    </row>
    <row r="2714" spans="8:13" ht="15">
      <c r="H2714" s="6"/>
      <c r="L2714" s="7"/>
      <c r="M2714"/>
    </row>
    <row r="2715" spans="8:13" ht="15">
      <c r="H2715" s="6"/>
      <c r="L2715" s="7"/>
      <c r="M2715"/>
    </row>
    <row r="2716" spans="8:13" ht="15">
      <c r="H2716" s="6"/>
      <c r="L2716" s="7"/>
      <c r="M2716"/>
    </row>
    <row r="2717" spans="8:13" ht="15">
      <c r="H2717" s="6"/>
      <c r="L2717" s="7"/>
      <c r="M2717"/>
    </row>
    <row r="2718" spans="8:13" ht="15">
      <c r="H2718" s="6"/>
      <c r="L2718" s="7"/>
      <c r="M2718"/>
    </row>
    <row r="2719" spans="8:13" ht="15">
      <c r="H2719" s="6"/>
      <c r="L2719" s="7"/>
      <c r="M2719"/>
    </row>
    <row r="2720" spans="8:13" ht="15">
      <c r="H2720" s="6"/>
      <c r="L2720" s="7"/>
      <c r="M2720"/>
    </row>
    <row r="2721" spans="8:13" ht="15">
      <c r="H2721" s="6"/>
      <c r="L2721" s="7"/>
      <c r="M2721"/>
    </row>
    <row r="2722" spans="8:13" ht="15">
      <c r="H2722" s="6"/>
      <c r="L2722" s="7"/>
      <c r="M2722"/>
    </row>
    <row r="2723" spans="8:13" ht="15">
      <c r="H2723" s="6"/>
      <c r="L2723" s="7"/>
      <c r="M2723"/>
    </row>
    <row r="2724" spans="8:13" ht="15">
      <c r="H2724" s="6"/>
      <c r="L2724" s="7"/>
      <c r="M2724"/>
    </row>
    <row r="2725" spans="8:13" ht="15">
      <c r="H2725" s="6"/>
      <c r="L2725" s="7"/>
      <c r="M2725"/>
    </row>
    <row r="2726" spans="8:13" ht="15">
      <c r="H2726" s="6"/>
      <c r="L2726" s="7"/>
      <c r="M2726"/>
    </row>
    <row r="2727" spans="8:13" ht="15">
      <c r="H2727" s="6"/>
      <c r="L2727" s="7"/>
      <c r="M2727"/>
    </row>
    <row r="2728" spans="8:13" ht="15">
      <c r="H2728" s="6"/>
      <c r="L2728" s="7"/>
      <c r="M2728"/>
    </row>
    <row r="2729" spans="8:13" ht="15">
      <c r="H2729" s="6"/>
      <c r="L2729" s="7"/>
      <c r="M2729"/>
    </row>
    <row r="2730" spans="8:13" ht="15">
      <c r="H2730" s="6"/>
      <c r="L2730" s="7"/>
      <c r="M2730"/>
    </row>
    <row r="2731" spans="8:13" ht="15">
      <c r="H2731" s="6"/>
      <c r="L2731" s="7"/>
      <c r="M2731"/>
    </row>
    <row r="2732" spans="8:13" ht="15">
      <c r="H2732" s="6"/>
      <c r="L2732" s="7"/>
      <c r="M2732"/>
    </row>
    <row r="2733" spans="8:13" ht="15">
      <c r="H2733" s="6"/>
      <c r="L2733" s="7"/>
      <c r="M2733"/>
    </row>
    <row r="2734" spans="8:13" ht="15">
      <c r="H2734" s="6"/>
      <c r="L2734" s="7"/>
      <c r="M2734"/>
    </row>
    <row r="2735" spans="8:13" ht="15">
      <c r="H2735" s="6"/>
      <c r="L2735" s="7"/>
      <c r="M2735"/>
    </row>
    <row r="2736" spans="8:13" ht="15">
      <c r="H2736" s="6"/>
      <c r="L2736" s="7"/>
      <c r="M2736"/>
    </row>
    <row r="2737" spans="8:13" ht="15">
      <c r="H2737" s="6"/>
      <c r="L2737" s="7"/>
      <c r="M2737"/>
    </row>
    <row r="2738" spans="8:13" ht="15">
      <c r="H2738" s="6"/>
      <c r="L2738" s="7"/>
      <c r="M2738"/>
    </row>
    <row r="2739" spans="8:13" ht="15">
      <c r="H2739" s="6"/>
      <c r="L2739" s="7"/>
      <c r="M2739"/>
    </row>
    <row r="2740" spans="8:13" ht="15">
      <c r="H2740" s="6"/>
      <c r="L2740" s="7"/>
      <c r="M2740"/>
    </row>
    <row r="2741" spans="8:13" ht="15">
      <c r="H2741" s="6"/>
      <c r="L2741" s="7"/>
      <c r="M2741"/>
    </row>
    <row r="2742" spans="8:13" ht="15">
      <c r="H2742" s="6"/>
      <c r="L2742" s="7"/>
      <c r="M2742"/>
    </row>
    <row r="2743" spans="8:13" ht="15">
      <c r="H2743" s="6"/>
      <c r="L2743" s="7"/>
      <c r="M2743"/>
    </row>
    <row r="2744" spans="8:13" ht="15">
      <c r="H2744" s="6"/>
      <c r="L2744" s="7"/>
      <c r="M2744"/>
    </row>
    <row r="2745" spans="8:13" ht="15">
      <c r="H2745" s="6"/>
      <c r="L2745" s="7"/>
      <c r="M2745"/>
    </row>
    <row r="2746" spans="8:13" ht="15">
      <c r="H2746" s="6"/>
      <c r="L2746" s="7"/>
      <c r="M2746"/>
    </row>
    <row r="2747" spans="8:13" ht="15">
      <c r="H2747" s="6"/>
      <c r="L2747" s="7"/>
      <c r="M2747"/>
    </row>
    <row r="2748" spans="8:13" ht="15">
      <c r="H2748" s="6"/>
      <c r="L2748" s="7"/>
      <c r="M2748"/>
    </row>
    <row r="2749" spans="8:13" ht="15">
      <c r="H2749" s="6"/>
      <c r="L2749" s="7"/>
      <c r="M2749"/>
    </row>
    <row r="2750" spans="8:13" ht="15">
      <c r="H2750" s="6"/>
      <c r="L2750" s="7"/>
      <c r="M2750"/>
    </row>
    <row r="2751" spans="8:13" ht="15">
      <c r="H2751" s="6"/>
      <c r="L2751" s="7"/>
      <c r="M2751"/>
    </row>
    <row r="2752" spans="8:13" ht="15">
      <c r="H2752" s="6"/>
      <c r="L2752" s="7"/>
      <c r="M2752"/>
    </row>
    <row r="2753" spans="8:13" ht="15">
      <c r="H2753" s="6"/>
      <c r="L2753" s="7"/>
      <c r="M2753"/>
    </row>
    <row r="2754" spans="8:13" ht="15">
      <c r="H2754" s="6"/>
      <c r="L2754" s="7"/>
      <c r="M2754"/>
    </row>
    <row r="2755" spans="8:13" ht="15">
      <c r="H2755" s="6"/>
      <c r="L2755" s="7"/>
      <c r="M2755"/>
    </row>
    <row r="2756" spans="8:13" ht="15">
      <c r="H2756" s="6"/>
      <c r="L2756" s="7"/>
      <c r="M2756"/>
    </row>
    <row r="2757" spans="8:13" ht="15">
      <c r="H2757" s="6"/>
      <c r="L2757" s="7"/>
      <c r="M2757"/>
    </row>
    <row r="2758" spans="8:13" ht="15">
      <c r="H2758" s="6"/>
      <c r="L2758" s="7"/>
      <c r="M2758"/>
    </row>
    <row r="2759" spans="8:13" ht="15">
      <c r="H2759" s="6"/>
      <c r="L2759" s="7"/>
      <c r="M2759"/>
    </row>
    <row r="2760" spans="8:13" ht="15">
      <c r="H2760" s="6"/>
      <c r="L2760" s="7"/>
      <c r="M2760"/>
    </row>
    <row r="2761" spans="8:13" ht="15">
      <c r="H2761" s="6"/>
      <c r="L2761" s="7"/>
      <c r="M2761"/>
    </row>
    <row r="2762" spans="8:13" ht="15">
      <c r="H2762" s="6"/>
      <c r="L2762" s="7"/>
      <c r="M2762"/>
    </row>
    <row r="2763" spans="8:13" ht="15">
      <c r="H2763" s="6"/>
      <c r="L2763" s="7"/>
      <c r="M2763"/>
    </row>
    <row r="2764" spans="8:13" ht="15">
      <c r="H2764" s="6"/>
      <c r="L2764" s="7"/>
      <c r="M2764"/>
    </row>
    <row r="2765" spans="8:13" ht="15">
      <c r="H2765" s="6"/>
      <c r="L2765" s="7"/>
      <c r="M2765"/>
    </row>
    <row r="2766" spans="8:13" ht="15">
      <c r="H2766" s="6"/>
      <c r="L2766" s="7"/>
      <c r="M2766"/>
    </row>
    <row r="2767" spans="8:13" ht="15">
      <c r="H2767" s="6"/>
      <c r="L2767" s="7"/>
      <c r="M2767"/>
    </row>
    <row r="2768" spans="8:13" ht="15">
      <c r="H2768" s="6"/>
      <c r="L2768" s="7"/>
      <c r="M2768"/>
    </row>
    <row r="2769" spans="8:13" ht="15">
      <c r="H2769" s="6"/>
      <c r="L2769" s="7"/>
      <c r="M2769"/>
    </row>
    <row r="2770" spans="8:13" ht="15">
      <c r="H2770" s="6"/>
      <c r="L2770" s="7"/>
      <c r="M2770"/>
    </row>
    <row r="2771" spans="8:13" ht="15">
      <c r="H2771" s="6"/>
      <c r="L2771" s="7"/>
      <c r="M2771"/>
    </row>
    <row r="2772" spans="8:13" ht="15">
      <c r="H2772" s="6"/>
      <c r="L2772" s="7"/>
      <c r="M2772"/>
    </row>
    <row r="2773" spans="8:13" ht="15">
      <c r="H2773" s="6"/>
      <c r="L2773" s="7"/>
      <c r="M2773"/>
    </row>
    <row r="2774" spans="8:13" ht="15">
      <c r="H2774" s="6"/>
      <c r="L2774" s="7"/>
      <c r="M2774"/>
    </row>
    <row r="2775" spans="8:13" ht="15">
      <c r="H2775" s="6"/>
      <c r="L2775" s="7"/>
      <c r="M2775"/>
    </row>
    <row r="2776" spans="8:13" ht="15">
      <c r="H2776" s="6"/>
      <c r="L2776" s="7"/>
      <c r="M2776"/>
    </row>
    <row r="2777" spans="8:13" ht="15">
      <c r="H2777" s="6"/>
      <c r="L2777" s="7"/>
      <c r="M2777"/>
    </row>
    <row r="2778" spans="8:13" ht="15">
      <c r="H2778" s="6"/>
      <c r="L2778" s="7"/>
      <c r="M2778"/>
    </row>
    <row r="2779" spans="8:13" ht="15">
      <c r="H2779" s="6"/>
      <c r="L2779" s="7"/>
      <c r="M2779"/>
    </row>
    <row r="2780" spans="8:13" ht="15">
      <c r="H2780" s="6"/>
      <c r="L2780" s="7"/>
      <c r="M2780"/>
    </row>
    <row r="2781" spans="8:13" ht="15">
      <c r="H2781" s="6"/>
      <c r="L2781" s="7"/>
      <c r="M2781"/>
    </row>
    <row r="2782" spans="8:13" ht="15">
      <c r="H2782" s="6"/>
      <c r="L2782" s="7"/>
      <c r="M2782"/>
    </row>
    <row r="2783" spans="8:13" ht="15">
      <c r="H2783" s="6"/>
      <c r="L2783" s="7"/>
      <c r="M2783"/>
    </row>
    <row r="2784" spans="8:13" ht="15">
      <c r="H2784" s="6"/>
      <c r="L2784" s="7"/>
      <c r="M2784"/>
    </row>
    <row r="2785" spans="8:13" ht="15">
      <c r="H2785" s="6"/>
      <c r="L2785" s="7"/>
      <c r="M2785"/>
    </row>
    <row r="2786" spans="8:13" ht="15">
      <c r="H2786" s="6"/>
      <c r="L2786" s="7"/>
      <c r="M2786"/>
    </row>
    <row r="2787" spans="8:13" ht="15">
      <c r="H2787" s="6"/>
      <c r="L2787" s="7"/>
      <c r="M2787"/>
    </row>
    <row r="2788" spans="8:13" ht="15">
      <c r="H2788" s="6"/>
      <c r="L2788" s="7"/>
      <c r="M2788"/>
    </row>
    <row r="2789" spans="8:13" ht="15">
      <c r="H2789" s="6"/>
      <c r="L2789" s="7"/>
      <c r="M2789"/>
    </row>
    <row r="2790" spans="8:13" ht="15">
      <c r="H2790" s="6"/>
      <c r="L2790" s="7"/>
      <c r="M2790"/>
    </row>
    <row r="2791" spans="8:13" ht="15">
      <c r="H2791" s="6"/>
      <c r="L2791" s="7"/>
      <c r="M2791"/>
    </row>
    <row r="2792" spans="8:13" ht="15">
      <c r="H2792" s="6"/>
      <c r="L2792" s="7"/>
      <c r="M2792"/>
    </row>
    <row r="2793" spans="8:13" ht="15">
      <c r="H2793" s="6"/>
      <c r="L2793" s="7"/>
      <c r="M2793"/>
    </row>
    <row r="2794" spans="8:13" ht="15">
      <c r="H2794" s="6"/>
      <c r="L2794" s="7"/>
      <c r="M2794"/>
    </row>
    <row r="2795" spans="8:13" ht="15">
      <c r="H2795" s="6"/>
      <c r="L2795" s="7"/>
      <c r="M2795"/>
    </row>
    <row r="2796" spans="8:13" ht="15">
      <c r="H2796" s="6"/>
      <c r="L2796" s="7"/>
      <c r="M2796"/>
    </row>
    <row r="2797" spans="8:13" ht="15">
      <c r="H2797" s="6"/>
      <c r="L2797" s="7"/>
      <c r="M2797"/>
    </row>
    <row r="2798" spans="8:13" ht="15">
      <c r="H2798" s="6"/>
      <c r="L2798" s="7"/>
      <c r="M2798"/>
    </row>
    <row r="2799" spans="8:13" ht="15">
      <c r="H2799" s="6"/>
      <c r="L2799" s="7"/>
      <c r="M2799"/>
    </row>
    <row r="2800" spans="8:13" ht="15">
      <c r="H2800" s="6"/>
      <c r="L2800" s="7"/>
      <c r="M2800"/>
    </row>
    <row r="2801" spans="8:13" ht="15">
      <c r="H2801" s="6"/>
      <c r="L2801" s="7"/>
      <c r="M2801"/>
    </row>
    <row r="2802" spans="8:13" ht="15">
      <c r="H2802" s="6"/>
      <c r="L2802" s="7"/>
      <c r="M2802"/>
    </row>
    <row r="2803" spans="8:13" ht="15">
      <c r="H2803" s="6"/>
      <c r="L2803" s="7"/>
      <c r="M2803"/>
    </row>
    <row r="2804" spans="8:13" ht="15">
      <c r="H2804" s="6"/>
      <c r="L2804" s="7"/>
      <c r="M2804"/>
    </row>
    <row r="2805" spans="8:13" ht="15">
      <c r="H2805" s="6"/>
      <c r="L2805" s="7"/>
      <c r="M2805"/>
    </row>
    <row r="2806" spans="8:13" ht="15">
      <c r="H2806" s="6"/>
      <c r="L2806" s="7"/>
      <c r="M2806"/>
    </row>
    <row r="2807" spans="8:13" ht="15">
      <c r="H2807" s="6"/>
      <c r="L2807" s="7"/>
      <c r="M2807"/>
    </row>
    <row r="2808" spans="8:13" ht="15">
      <c r="H2808" s="6"/>
      <c r="L2808" s="7"/>
      <c r="M2808"/>
    </row>
    <row r="2809" spans="8:13" ht="15">
      <c r="H2809" s="6"/>
      <c r="L2809" s="7"/>
      <c r="M2809"/>
    </row>
    <row r="2810" spans="8:13" ht="15">
      <c r="H2810" s="6"/>
      <c r="L2810" s="7"/>
      <c r="M2810"/>
    </row>
    <row r="2811" spans="8:13" ht="15">
      <c r="H2811" s="6"/>
      <c r="L2811" s="7"/>
      <c r="M2811"/>
    </row>
    <row r="2812" spans="8:13" ht="15">
      <c r="H2812" s="6"/>
      <c r="L2812" s="7"/>
      <c r="M2812"/>
    </row>
    <row r="2813" spans="8:13" ht="15">
      <c r="H2813" s="6"/>
      <c r="L2813" s="7"/>
      <c r="M2813"/>
    </row>
    <row r="2814" spans="8:13" ht="15">
      <c r="H2814" s="6"/>
      <c r="L2814" s="7"/>
      <c r="M2814"/>
    </row>
    <row r="2815" spans="8:13" ht="15">
      <c r="H2815" s="6"/>
      <c r="L2815" s="7"/>
      <c r="M2815"/>
    </row>
    <row r="2816" spans="8:13" ht="15">
      <c r="H2816" s="6"/>
      <c r="L2816" s="7"/>
      <c r="M2816"/>
    </row>
    <row r="2817" spans="8:13" ht="15">
      <c r="H2817" s="6"/>
      <c r="L2817" s="7"/>
      <c r="M2817"/>
    </row>
    <row r="2818" spans="8:13" ht="15">
      <c r="H2818" s="6"/>
      <c r="L2818" s="7"/>
      <c r="M2818"/>
    </row>
    <row r="2819" spans="8:13" ht="15">
      <c r="H2819" s="6"/>
      <c r="L2819" s="7"/>
      <c r="M2819"/>
    </row>
    <row r="2820" spans="8:13" ht="15">
      <c r="H2820" s="6"/>
      <c r="L2820" s="7"/>
      <c r="M2820"/>
    </row>
    <row r="2821" spans="8:13" ht="15">
      <c r="H2821" s="6"/>
      <c r="L2821" s="7"/>
      <c r="M2821"/>
    </row>
    <row r="2822" spans="8:13" ht="15">
      <c r="H2822" s="6"/>
      <c r="L2822" s="7"/>
      <c r="M2822"/>
    </row>
    <row r="2823" spans="8:13" ht="15">
      <c r="H2823" s="6"/>
      <c r="L2823" s="7"/>
      <c r="M2823"/>
    </row>
    <row r="2824" spans="8:13" ht="15">
      <c r="H2824" s="6"/>
      <c r="L2824" s="7"/>
      <c r="M2824"/>
    </row>
    <row r="2825" spans="8:13" ht="15">
      <c r="H2825" s="6"/>
      <c r="L2825" s="7"/>
      <c r="M2825"/>
    </row>
    <row r="2826" spans="8:13" ht="15">
      <c r="H2826" s="6"/>
      <c r="L2826" s="7"/>
      <c r="M2826"/>
    </row>
    <row r="2827" spans="8:13" ht="15">
      <c r="H2827" s="6"/>
      <c r="L2827" s="7"/>
      <c r="M2827"/>
    </row>
    <row r="2828" spans="8:13" ht="15">
      <c r="H2828" s="6"/>
      <c r="L2828" s="7"/>
      <c r="M2828"/>
    </row>
    <row r="2829" spans="8:13" ht="15">
      <c r="H2829" s="6"/>
      <c r="L2829" s="7"/>
      <c r="M2829"/>
    </row>
    <row r="2830" spans="8:13" ht="15">
      <c r="H2830" s="6"/>
      <c r="L2830" s="7"/>
      <c r="M2830"/>
    </row>
    <row r="2831" spans="8:13" ht="15">
      <c r="H2831" s="6"/>
      <c r="L2831" s="7"/>
      <c r="M2831"/>
    </row>
    <row r="2832" spans="8:13" ht="15">
      <c r="H2832" s="6"/>
      <c r="L2832" s="7"/>
      <c r="M2832"/>
    </row>
    <row r="2833" spans="8:13" ht="15">
      <c r="H2833" s="6"/>
      <c r="L2833" s="7"/>
      <c r="M2833"/>
    </row>
    <row r="2834" spans="8:13" ht="15">
      <c r="H2834" s="6"/>
      <c r="L2834" s="7"/>
      <c r="M2834"/>
    </row>
    <row r="2835" spans="8:13" ht="15">
      <c r="H2835" s="6"/>
      <c r="L2835" s="7"/>
      <c r="M2835"/>
    </row>
    <row r="2836" spans="8:13" ht="15">
      <c r="H2836" s="6"/>
      <c r="L2836" s="7"/>
      <c r="M2836"/>
    </row>
    <row r="2837" spans="8:13" ht="15">
      <c r="H2837" s="6"/>
      <c r="L2837" s="7"/>
      <c r="M2837"/>
    </row>
    <row r="2838" spans="8:13" ht="15">
      <c r="H2838" s="6"/>
      <c r="L2838" s="7"/>
      <c r="M2838"/>
    </row>
    <row r="2839" spans="8:13" ht="15">
      <c r="H2839" s="6"/>
      <c r="L2839" s="7"/>
      <c r="M2839"/>
    </row>
    <row r="2840" spans="8:13" ht="15">
      <c r="H2840" s="6"/>
      <c r="L2840" s="7"/>
      <c r="M2840"/>
    </row>
    <row r="2841" spans="8:13" ht="15">
      <c r="H2841" s="6"/>
      <c r="L2841" s="7"/>
      <c r="M2841"/>
    </row>
    <row r="2842" spans="8:13" ht="15">
      <c r="H2842" s="6"/>
      <c r="L2842" s="7"/>
      <c r="M2842"/>
    </row>
    <row r="2843" spans="8:13" ht="15">
      <c r="H2843" s="6"/>
      <c r="L2843" s="7"/>
      <c r="M2843"/>
    </row>
    <row r="2844" spans="8:13" ht="15">
      <c r="H2844" s="6"/>
      <c r="L2844" s="7"/>
      <c r="M2844"/>
    </row>
    <row r="2845" spans="8:13" ht="15">
      <c r="H2845" s="6"/>
      <c r="L2845" s="7"/>
      <c r="M2845"/>
    </row>
    <row r="2846" spans="8:13" ht="15">
      <c r="H2846" s="6"/>
      <c r="L2846" s="7"/>
      <c r="M2846"/>
    </row>
    <row r="2847" spans="8:13" ht="15">
      <c r="H2847" s="6"/>
      <c r="L2847" s="7"/>
      <c r="M2847"/>
    </row>
    <row r="2848" spans="8:13" ht="15">
      <c r="H2848" s="6"/>
      <c r="L2848" s="7"/>
      <c r="M2848"/>
    </row>
    <row r="2849" spans="8:13" ht="15">
      <c r="H2849" s="6"/>
      <c r="L2849" s="7"/>
      <c r="M2849"/>
    </row>
    <row r="2850" spans="8:13" ht="15">
      <c r="H2850" s="6"/>
      <c r="L2850" s="7"/>
      <c r="M2850"/>
    </row>
    <row r="2851" spans="8:13" ht="15">
      <c r="H2851" s="6"/>
      <c r="L2851" s="7"/>
      <c r="M2851"/>
    </row>
    <row r="2852" spans="8:13" ht="15">
      <c r="H2852" s="6"/>
      <c r="L2852" s="7"/>
      <c r="M2852"/>
    </row>
    <row r="2853" spans="8:13" ht="15">
      <c r="H2853" s="6"/>
      <c r="L2853" s="7"/>
      <c r="M2853"/>
    </row>
    <row r="2854" spans="8:13" ht="15">
      <c r="H2854" s="6"/>
      <c r="L2854" s="7"/>
      <c r="M2854"/>
    </row>
    <row r="2855" spans="8:13" ht="15">
      <c r="H2855" s="6"/>
      <c r="L2855" s="7"/>
      <c r="M2855"/>
    </row>
    <row r="2856" spans="8:13" ht="15">
      <c r="H2856" s="6"/>
      <c r="L2856" s="7"/>
      <c r="M2856"/>
    </row>
    <row r="2857" spans="8:13" ht="15">
      <c r="H2857" s="6"/>
      <c r="L2857" s="7"/>
      <c r="M2857"/>
    </row>
    <row r="2858" spans="8:13" ht="15">
      <c r="H2858" s="6"/>
      <c r="L2858" s="7"/>
      <c r="M2858"/>
    </row>
    <row r="2859" spans="8:13" ht="15">
      <c r="H2859" s="6"/>
      <c r="L2859" s="7"/>
      <c r="M2859"/>
    </row>
    <row r="2860" spans="8:13" ht="15">
      <c r="H2860" s="6"/>
      <c r="L2860" s="7"/>
      <c r="M2860"/>
    </row>
    <row r="2861" spans="8:13" ht="15">
      <c r="H2861" s="6"/>
      <c r="L2861" s="7"/>
      <c r="M2861"/>
    </row>
    <row r="2862" spans="8:13" ht="15">
      <c r="H2862" s="6"/>
      <c r="L2862" s="7"/>
      <c r="M2862"/>
    </row>
    <row r="2863" spans="8:13" ht="15">
      <c r="H2863" s="6"/>
      <c r="L2863" s="7"/>
      <c r="M2863"/>
    </row>
    <row r="2864" spans="8:13" ht="15">
      <c r="H2864" s="6"/>
      <c r="L2864" s="7"/>
      <c r="M2864"/>
    </row>
    <row r="2865" spans="8:13" ht="15">
      <c r="H2865" s="6"/>
      <c r="L2865" s="7"/>
      <c r="M2865"/>
    </row>
    <row r="2866" spans="8:13" ht="15">
      <c r="H2866" s="6"/>
      <c r="L2866" s="7"/>
      <c r="M2866"/>
    </row>
    <row r="2867" spans="8:13" ht="15">
      <c r="H2867" s="6"/>
      <c r="L2867" s="7"/>
      <c r="M2867"/>
    </row>
    <row r="2868" spans="8:13" ht="15">
      <c r="H2868" s="6"/>
      <c r="L2868" s="7"/>
      <c r="M2868"/>
    </row>
    <row r="2869" spans="8:13" ht="15">
      <c r="H2869" s="6"/>
      <c r="L2869" s="7"/>
      <c r="M2869"/>
    </row>
    <row r="2870" spans="8:13" ht="15">
      <c r="H2870" s="6"/>
      <c r="L2870" s="7"/>
      <c r="M2870"/>
    </row>
    <row r="2871" spans="8:13" ht="15">
      <c r="H2871" s="6"/>
      <c r="L2871" s="7"/>
      <c r="M2871"/>
    </row>
    <row r="2872" spans="8:13" ht="15">
      <c r="H2872" s="6"/>
      <c r="L2872" s="7"/>
      <c r="M2872"/>
    </row>
    <row r="2873" spans="8:13" ht="15">
      <c r="H2873" s="6"/>
      <c r="L2873" s="7"/>
      <c r="M2873"/>
    </row>
    <row r="2874" spans="8:13" ht="15">
      <c r="H2874" s="6"/>
      <c r="L2874" s="7"/>
      <c r="M2874"/>
    </row>
    <row r="2875" spans="8:13" ht="15">
      <c r="H2875" s="6"/>
      <c r="L2875" s="7"/>
      <c r="M2875"/>
    </row>
    <row r="2876" spans="8:13" ht="15">
      <c r="H2876" s="6"/>
      <c r="L2876" s="7"/>
      <c r="M2876"/>
    </row>
    <row r="2877" spans="8:13" ht="15">
      <c r="H2877" s="6"/>
      <c r="L2877" s="7"/>
      <c r="M2877"/>
    </row>
    <row r="2878" spans="8:13" ht="15">
      <c r="H2878" s="6"/>
      <c r="L2878" s="7"/>
      <c r="M2878"/>
    </row>
    <row r="2879" spans="8:13" ht="15">
      <c r="H2879" s="6"/>
      <c r="L2879" s="7"/>
      <c r="M2879"/>
    </row>
    <row r="2880" spans="8:13" ht="15">
      <c r="H2880" s="6"/>
      <c r="L2880" s="7"/>
      <c r="M2880"/>
    </row>
    <row r="2881" spans="8:13" ht="15">
      <c r="H2881" s="6"/>
      <c r="L2881" s="7"/>
      <c r="M2881"/>
    </row>
    <row r="2882" spans="8:13" ht="15">
      <c r="H2882" s="6"/>
      <c r="L2882" s="7"/>
      <c r="M2882"/>
    </row>
    <row r="2883" spans="8:13" ht="15">
      <c r="H2883" s="6"/>
      <c r="L2883" s="7"/>
      <c r="M2883"/>
    </row>
    <row r="2884" spans="8:13" ht="15">
      <c r="H2884" s="6"/>
      <c r="L2884" s="7"/>
      <c r="M2884"/>
    </row>
    <row r="2885" spans="8:13" ht="15">
      <c r="H2885" s="6"/>
      <c r="L2885" s="7"/>
      <c r="M2885"/>
    </row>
    <row r="2886" spans="8:13" ht="15">
      <c r="H2886" s="6"/>
      <c r="L2886" s="7"/>
      <c r="M2886"/>
    </row>
    <row r="2887" spans="8:13" ht="15">
      <c r="H2887" s="6"/>
      <c r="L2887" s="7"/>
      <c r="M2887"/>
    </row>
    <row r="2888" spans="8:13" ht="15">
      <c r="H2888" s="6"/>
      <c r="L2888" s="7"/>
      <c r="M2888"/>
    </row>
    <row r="2889" spans="8:13" ht="15">
      <c r="H2889" s="6"/>
      <c r="L2889" s="7"/>
      <c r="M2889"/>
    </row>
    <row r="2890" spans="8:13" ht="15">
      <c r="H2890" s="6"/>
      <c r="L2890" s="7"/>
      <c r="M2890"/>
    </row>
    <row r="2891" spans="8:13" ht="15">
      <c r="H2891" s="6"/>
      <c r="L2891" s="7"/>
      <c r="M2891"/>
    </row>
    <row r="2892" spans="8:13" ht="15">
      <c r="H2892" s="6"/>
      <c r="L2892" s="7"/>
      <c r="M2892"/>
    </row>
    <row r="2893" spans="8:13" ht="15">
      <c r="H2893" s="6"/>
      <c r="L2893" s="7"/>
      <c r="M2893"/>
    </row>
    <row r="2894" spans="8:13" ht="15">
      <c r="H2894" s="6"/>
      <c r="L2894" s="7"/>
      <c r="M2894"/>
    </row>
    <row r="2895" spans="8:13" ht="15">
      <c r="H2895" s="6"/>
      <c r="L2895" s="7"/>
      <c r="M2895"/>
    </row>
    <row r="2896" spans="8:13" ht="15">
      <c r="H2896" s="6"/>
      <c r="L2896" s="7"/>
      <c r="M2896"/>
    </row>
    <row r="2897" spans="8:13" ht="15">
      <c r="H2897" s="6"/>
      <c r="L2897" s="7"/>
      <c r="M2897"/>
    </row>
    <row r="2898" spans="8:13" ht="15">
      <c r="H2898" s="6"/>
      <c r="L2898" s="7"/>
      <c r="M2898"/>
    </row>
    <row r="2899" spans="8:13" ht="15">
      <c r="H2899" s="6"/>
      <c r="L2899" s="7"/>
      <c r="M2899"/>
    </row>
    <row r="2900" spans="8:13" ht="15">
      <c r="H2900" s="6"/>
      <c r="L2900" s="7"/>
      <c r="M2900"/>
    </row>
    <row r="2901" spans="8:13" ht="15">
      <c r="H2901" s="6"/>
      <c r="L2901" s="7"/>
      <c r="M2901"/>
    </row>
    <row r="2902" spans="8:13" ht="15">
      <c r="H2902" s="6"/>
      <c r="L2902" s="7"/>
      <c r="M2902"/>
    </row>
    <row r="2903" spans="8:13" ht="15">
      <c r="H2903" s="6"/>
      <c r="L2903" s="7"/>
      <c r="M2903"/>
    </row>
    <row r="2904" spans="8:13" ht="15">
      <c r="H2904" s="6"/>
      <c r="L2904" s="7"/>
      <c r="M2904"/>
    </row>
    <row r="2905" spans="8:13" ht="15">
      <c r="H2905" s="6"/>
      <c r="L2905" s="7"/>
      <c r="M2905"/>
    </row>
    <row r="2906" spans="8:13" ht="15">
      <c r="H2906" s="6"/>
      <c r="L2906" s="7"/>
      <c r="M2906"/>
    </row>
    <row r="2907" spans="8:13" ht="15">
      <c r="H2907" s="6"/>
      <c r="L2907" s="7"/>
      <c r="M2907"/>
    </row>
    <row r="2908" spans="8:13" ht="15">
      <c r="H2908" s="6"/>
      <c r="L2908" s="7"/>
      <c r="M2908"/>
    </row>
    <row r="2909" spans="8:13" ht="15">
      <c r="H2909" s="6"/>
      <c r="L2909" s="7"/>
      <c r="M2909"/>
    </row>
    <row r="2910" spans="8:13" ht="15">
      <c r="H2910" s="6"/>
      <c r="L2910" s="7"/>
      <c r="M2910"/>
    </row>
    <row r="2911" spans="8:13" ht="15">
      <c r="H2911" s="6"/>
      <c r="L2911" s="7"/>
      <c r="M2911"/>
    </row>
    <row r="2912" spans="8:13" ht="15">
      <c r="H2912" s="6"/>
      <c r="L2912" s="7"/>
      <c r="M2912"/>
    </row>
    <row r="2913" spans="8:13" ht="15">
      <c r="H2913" s="6"/>
      <c r="L2913" s="7"/>
      <c r="M2913"/>
    </row>
    <row r="2914" spans="8:13" ht="15">
      <c r="H2914" s="6"/>
      <c r="L2914" s="7"/>
      <c r="M2914"/>
    </row>
    <row r="2915" spans="8:13" ht="15">
      <c r="H2915" s="6"/>
      <c r="L2915" s="7"/>
      <c r="M2915"/>
    </row>
    <row r="2916" spans="8:13" ht="15">
      <c r="H2916" s="6"/>
      <c r="L2916" s="7"/>
      <c r="M2916"/>
    </row>
    <row r="2917" spans="8:13" ht="15">
      <c r="H2917" s="6"/>
      <c r="L2917" s="7"/>
      <c r="M2917"/>
    </row>
    <row r="2918" spans="8:13" ht="15">
      <c r="H2918" s="6"/>
      <c r="L2918" s="7"/>
      <c r="M2918"/>
    </row>
    <row r="2919" spans="8:13" ht="15">
      <c r="H2919" s="6"/>
      <c r="L2919" s="7"/>
      <c r="M2919"/>
    </row>
    <row r="2920" spans="8:13" ht="15">
      <c r="H2920" s="6"/>
      <c r="L2920" s="7"/>
      <c r="M2920"/>
    </row>
    <row r="2921" spans="8:13" ht="15">
      <c r="H2921" s="6"/>
      <c r="L2921" s="7"/>
      <c r="M2921"/>
    </row>
    <row r="2922" spans="8:13" ht="15">
      <c r="H2922" s="6"/>
      <c r="L2922" s="7"/>
      <c r="M2922"/>
    </row>
    <row r="2923" spans="8:13" ht="15">
      <c r="H2923" s="6"/>
      <c r="L2923" s="7"/>
      <c r="M2923"/>
    </row>
    <row r="2924" spans="8:13" ht="15">
      <c r="H2924" s="6"/>
      <c r="L2924" s="7"/>
      <c r="M2924"/>
    </row>
    <row r="2925" spans="8:13" ht="15">
      <c r="H2925" s="6"/>
      <c r="L2925" s="7"/>
      <c r="M2925"/>
    </row>
    <row r="2926" spans="8:13" ht="15">
      <c r="H2926" s="6"/>
      <c r="L2926" s="7"/>
      <c r="M2926"/>
    </row>
    <row r="2927" spans="8:13" ht="15">
      <c r="H2927" s="6"/>
      <c r="L2927" s="7"/>
      <c r="M2927"/>
    </row>
    <row r="2928" spans="8:13" ht="15">
      <c r="H2928" s="6"/>
      <c r="L2928" s="7"/>
      <c r="M2928"/>
    </row>
    <row r="2929" spans="8:13" ht="15">
      <c r="H2929" s="6"/>
      <c r="L2929" s="7"/>
      <c r="M2929"/>
    </row>
    <row r="2930" spans="8:13" ht="15">
      <c r="H2930" s="6"/>
      <c r="L2930" s="7"/>
      <c r="M2930"/>
    </row>
    <row r="2931" spans="8:13" ht="15">
      <c r="H2931" s="6"/>
      <c r="L2931" s="7"/>
      <c r="M2931"/>
    </row>
    <row r="2932" spans="8:13" ht="15">
      <c r="H2932" s="6"/>
      <c r="L2932" s="7"/>
      <c r="M2932"/>
    </row>
    <row r="2933" spans="8:13" ht="15">
      <c r="H2933" s="6"/>
      <c r="L2933" s="7"/>
      <c r="M2933"/>
    </row>
    <row r="2934" spans="8:13" ht="15">
      <c r="H2934" s="6"/>
      <c r="L2934" s="7"/>
      <c r="M2934"/>
    </row>
    <row r="2935" spans="8:13" ht="15">
      <c r="H2935" s="6"/>
      <c r="L2935" s="7"/>
      <c r="M2935"/>
    </row>
    <row r="2936" spans="8:13" ht="15">
      <c r="H2936" s="6"/>
      <c r="L2936" s="7"/>
      <c r="M2936"/>
    </row>
    <row r="2937" spans="8:13" ht="15">
      <c r="H2937" s="6"/>
      <c r="L2937" s="7"/>
      <c r="M2937"/>
    </row>
    <row r="2938" spans="8:13" ht="15">
      <c r="H2938" s="6"/>
      <c r="L2938" s="7"/>
      <c r="M2938"/>
    </row>
    <row r="2939" spans="8:13" ht="15">
      <c r="H2939" s="6"/>
      <c r="L2939" s="7"/>
      <c r="M2939"/>
    </row>
    <row r="2940" spans="8:13" ht="15">
      <c r="H2940" s="6"/>
      <c r="L2940" s="7"/>
      <c r="M2940"/>
    </row>
    <row r="2941" spans="8:13" ht="15">
      <c r="H2941" s="6"/>
      <c r="L2941" s="7"/>
      <c r="M2941"/>
    </row>
    <row r="2942" spans="8:13" ht="15">
      <c r="H2942" s="6"/>
      <c r="L2942" s="7"/>
      <c r="M2942"/>
    </row>
    <row r="2943" spans="8:13" ht="15">
      <c r="H2943" s="6"/>
      <c r="L2943" s="7"/>
      <c r="M2943"/>
    </row>
    <row r="2944" spans="8:13" ht="15">
      <c r="H2944" s="6"/>
      <c r="L2944" s="7"/>
      <c r="M2944"/>
    </row>
    <row r="2945" spans="8:13" ht="15">
      <c r="H2945" s="6"/>
      <c r="L2945" s="7"/>
      <c r="M2945"/>
    </row>
    <row r="2946" spans="8:13" ht="15">
      <c r="H2946" s="6"/>
      <c r="L2946" s="7"/>
      <c r="M2946"/>
    </row>
    <row r="2947" spans="8:13" ht="15">
      <c r="H2947" s="6"/>
      <c r="L2947" s="7"/>
      <c r="M2947"/>
    </row>
    <row r="2948" spans="8:13" ht="15">
      <c r="H2948" s="6"/>
      <c r="L2948" s="7"/>
      <c r="M2948"/>
    </row>
    <row r="2949" spans="8:13" ht="15">
      <c r="H2949" s="6"/>
      <c r="L2949" s="7"/>
      <c r="M2949"/>
    </row>
    <row r="2950" spans="8:13" ht="15">
      <c r="H2950" s="6"/>
      <c r="L2950" s="7"/>
      <c r="M2950"/>
    </row>
    <row r="2951" spans="8:13" ht="15">
      <c r="H2951" s="6"/>
      <c r="L2951" s="7"/>
      <c r="M2951"/>
    </row>
    <row r="2952" spans="8:13" ht="15">
      <c r="H2952" s="6"/>
      <c r="L2952" s="7"/>
      <c r="M2952"/>
    </row>
    <row r="2953" spans="8:13" ht="15">
      <c r="H2953" s="6"/>
      <c r="L2953" s="7"/>
      <c r="M2953"/>
    </row>
    <row r="2954" spans="8:13" ht="15">
      <c r="H2954" s="6"/>
      <c r="L2954" s="7"/>
      <c r="M2954"/>
    </row>
    <row r="2955" spans="8:13" ht="15">
      <c r="H2955" s="6"/>
      <c r="L2955" s="7"/>
      <c r="M2955"/>
    </row>
    <row r="2956" spans="8:13" ht="15">
      <c r="H2956" s="6"/>
      <c r="L2956" s="7"/>
      <c r="M2956"/>
    </row>
    <row r="2957" spans="8:13" ht="15">
      <c r="H2957" s="6"/>
      <c r="L2957" s="7"/>
      <c r="M2957"/>
    </row>
    <row r="2958" spans="8:13" ht="15">
      <c r="H2958" s="6"/>
      <c r="L2958" s="7"/>
      <c r="M2958"/>
    </row>
    <row r="2959" spans="8:13" ht="15">
      <c r="H2959" s="6"/>
      <c r="L2959" s="7"/>
      <c r="M2959"/>
    </row>
    <row r="2960" spans="8:13" ht="15">
      <c r="H2960" s="6"/>
      <c r="L2960" s="7"/>
      <c r="M2960"/>
    </row>
    <row r="2961" spans="8:13" ht="15">
      <c r="H2961" s="6"/>
      <c r="L2961" s="7"/>
      <c r="M2961"/>
    </row>
    <row r="2962" spans="8:13" ht="15">
      <c r="H2962" s="6"/>
      <c r="L2962" s="7"/>
      <c r="M2962"/>
    </row>
    <row r="2963" spans="8:13" ht="15">
      <c r="H2963" s="6"/>
      <c r="L2963" s="7"/>
      <c r="M2963"/>
    </row>
    <row r="2964" spans="8:13" ht="15">
      <c r="H2964" s="6"/>
      <c r="L2964" s="7"/>
      <c r="M2964"/>
    </row>
    <row r="2965" spans="8:13" ht="15">
      <c r="H2965" s="6"/>
      <c r="L2965" s="7"/>
      <c r="M2965"/>
    </row>
    <row r="2966" spans="8:13" ht="15">
      <c r="H2966" s="6"/>
      <c r="L2966" s="7"/>
      <c r="M2966"/>
    </row>
    <row r="2967" spans="8:13" ht="15">
      <c r="H2967" s="6"/>
      <c r="L2967" s="7"/>
      <c r="M2967"/>
    </row>
    <row r="2968" spans="8:13" ht="15">
      <c r="H2968" s="6"/>
      <c r="L2968" s="7"/>
      <c r="M2968"/>
    </row>
    <row r="2969" spans="8:13" ht="15">
      <c r="H2969" s="6"/>
      <c r="L2969" s="7"/>
      <c r="M2969"/>
    </row>
    <row r="2970" spans="8:13" ht="15">
      <c r="H2970" s="6"/>
      <c r="L2970" s="7"/>
      <c r="M2970"/>
    </row>
    <row r="2971" spans="8:13" ht="15">
      <c r="H2971" s="6"/>
      <c r="L2971" s="7"/>
      <c r="M2971"/>
    </row>
    <row r="2972" spans="8:13" ht="15">
      <c r="H2972" s="6"/>
      <c r="L2972" s="7"/>
      <c r="M2972"/>
    </row>
    <row r="2973" spans="8:13" ht="15">
      <c r="H2973" s="6"/>
      <c r="L2973" s="7"/>
      <c r="M2973"/>
    </row>
    <row r="2974" spans="8:13" ht="15">
      <c r="H2974" s="6"/>
      <c r="L2974" s="7"/>
      <c r="M2974"/>
    </row>
    <row r="2975" spans="8:13" ht="15">
      <c r="H2975" s="6"/>
      <c r="L2975" s="7"/>
      <c r="M2975"/>
    </row>
    <row r="2976" spans="8:13" ht="15">
      <c r="H2976" s="6"/>
      <c r="L2976" s="7"/>
      <c r="M2976"/>
    </row>
    <row r="2977" spans="8:13" ht="15">
      <c r="H2977" s="6"/>
      <c r="L2977" s="7"/>
      <c r="M2977"/>
    </row>
    <row r="2978" spans="8:13" ht="15">
      <c r="H2978" s="6"/>
      <c r="L2978" s="7"/>
      <c r="M2978"/>
    </row>
    <row r="2979" spans="8:13" ht="15">
      <c r="H2979" s="6"/>
      <c r="L2979" s="7"/>
      <c r="M2979"/>
    </row>
    <row r="2980" spans="8:13" ht="15">
      <c r="H2980" s="6"/>
      <c r="L2980" s="7"/>
      <c r="M2980"/>
    </row>
    <row r="2981" spans="8:13" ht="15">
      <c r="H2981" s="6"/>
      <c r="L2981" s="7"/>
      <c r="M2981"/>
    </row>
    <row r="2982" spans="8:13" ht="15">
      <c r="H2982" s="6"/>
      <c r="L2982" s="7"/>
      <c r="M2982"/>
    </row>
    <row r="2983" spans="8:13" ht="15">
      <c r="H2983" s="6"/>
      <c r="L2983" s="7"/>
      <c r="M2983"/>
    </row>
    <row r="2984" spans="8:13" ht="15">
      <c r="H2984" s="6"/>
      <c r="L2984" s="7"/>
      <c r="M2984"/>
    </row>
    <row r="2985" spans="8:13" ht="15">
      <c r="H2985" s="6"/>
      <c r="L2985" s="7"/>
      <c r="M2985"/>
    </row>
    <row r="2986" spans="8:13" ht="15">
      <c r="H2986" s="6"/>
      <c r="L2986" s="7"/>
      <c r="M2986"/>
    </row>
    <row r="2987" spans="8:13" ht="15">
      <c r="H2987" s="6"/>
      <c r="L2987" s="7"/>
      <c r="M2987"/>
    </row>
    <row r="2988" spans="8:13" ht="15">
      <c r="H2988" s="6"/>
      <c r="L2988" s="7"/>
      <c r="M2988"/>
    </row>
    <row r="2989" spans="8:13" ht="15">
      <c r="H2989" s="6"/>
      <c r="L2989" s="7"/>
      <c r="M2989"/>
    </row>
    <row r="2990" spans="8:13" ht="15">
      <c r="H2990" s="6"/>
      <c r="L2990" s="7"/>
      <c r="M2990"/>
    </row>
    <row r="2991" spans="8:13" ht="15">
      <c r="H2991" s="6"/>
      <c r="L2991" s="7"/>
      <c r="M2991"/>
    </row>
    <row r="2992" spans="8:13" ht="15">
      <c r="H2992" s="6"/>
      <c r="L2992" s="7"/>
      <c r="M2992"/>
    </row>
    <row r="2993" spans="8:13" ht="15">
      <c r="H2993" s="6"/>
      <c r="L2993" s="7"/>
      <c r="M2993"/>
    </row>
    <row r="2994" spans="8:13" ht="15">
      <c r="H2994" s="6"/>
      <c r="L2994" s="7"/>
      <c r="M2994"/>
    </row>
    <row r="2995" spans="8:13" ht="15">
      <c r="H2995" s="6"/>
      <c r="L2995" s="7"/>
      <c r="M2995"/>
    </row>
    <row r="2996" spans="8:13" ht="15">
      <c r="H2996" s="6"/>
      <c r="L2996" s="7"/>
      <c r="M2996"/>
    </row>
    <row r="2997" spans="8:13" ht="15">
      <c r="H2997" s="6"/>
      <c r="L2997" s="7"/>
      <c r="M2997"/>
    </row>
    <row r="2998" spans="8:13" ht="15">
      <c r="H2998" s="6"/>
      <c r="L2998" s="7"/>
      <c r="M2998"/>
    </row>
    <row r="2999" spans="8:13" ht="15">
      <c r="H2999" s="6"/>
      <c r="L2999" s="7"/>
      <c r="M2999"/>
    </row>
    <row r="3000" spans="8:13" ht="15">
      <c r="H3000" s="6"/>
      <c r="L3000" s="7"/>
      <c r="M3000"/>
    </row>
    <row r="3001" spans="8:13" ht="15">
      <c r="H3001" s="6"/>
      <c r="L3001" s="7"/>
      <c r="M3001"/>
    </row>
    <row r="3002" spans="8:13" ht="15">
      <c r="H3002" s="6"/>
      <c r="L3002" s="7"/>
      <c r="M3002"/>
    </row>
    <row r="3003" spans="8:13" ht="15">
      <c r="H3003" s="6"/>
      <c r="L3003" s="7"/>
      <c r="M3003"/>
    </row>
    <row r="3004" spans="8:13" ht="15">
      <c r="H3004" s="6"/>
      <c r="L3004" s="7"/>
      <c r="M3004"/>
    </row>
    <row r="3005" spans="8:13" ht="15">
      <c r="H3005" s="6"/>
      <c r="L3005" s="7"/>
      <c r="M3005"/>
    </row>
    <row r="3006" spans="8:13" ht="15">
      <c r="H3006" s="6"/>
      <c r="L3006" s="7"/>
      <c r="M3006"/>
    </row>
    <row r="3007" spans="8:13" ht="15">
      <c r="H3007" s="6"/>
      <c r="L3007" s="7"/>
      <c r="M3007"/>
    </row>
    <row r="3008" spans="8:13" ht="15">
      <c r="H3008" s="6"/>
      <c r="L3008" s="7"/>
      <c r="M3008"/>
    </row>
    <row r="3009" spans="8:13" ht="15">
      <c r="H3009" s="6"/>
      <c r="L3009" s="7"/>
      <c r="M3009"/>
    </row>
    <row r="3010" spans="8:13" ht="15">
      <c r="H3010" s="6"/>
      <c r="L3010" s="7"/>
      <c r="M3010"/>
    </row>
    <row r="3011" spans="8:13" ht="15">
      <c r="H3011" s="6"/>
      <c r="L3011" s="7"/>
      <c r="M3011"/>
    </row>
    <row r="3012" spans="8:13" ht="15">
      <c r="H3012" s="6"/>
      <c r="L3012" s="7"/>
      <c r="M3012"/>
    </row>
    <row r="3013" spans="8:13" ht="15">
      <c r="H3013" s="6"/>
      <c r="L3013" s="7"/>
      <c r="M3013"/>
    </row>
    <row r="3014" spans="8:13" ht="15">
      <c r="H3014" s="6"/>
      <c r="L3014" s="7"/>
      <c r="M3014"/>
    </row>
    <row r="3015" spans="8:13" ht="15">
      <c r="H3015" s="6"/>
      <c r="L3015" s="7"/>
      <c r="M3015"/>
    </row>
    <row r="3016" spans="8:13" ht="15">
      <c r="H3016" s="6"/>
      <c r="L3016" s="7"/>
      <c r="M3016"/>
    </row>
    <row r="3017" spans="8:13" ht="15">
      <c r="H3017" s="6"/>
      <c r="L3017" s="7"/>
      <c r="M3017"/>
    </row>
    <row r="3018" spans="8:13" ht="15">
      <c r="H3018" s="6"/>
      <c r="L3018" s="7"/>
      <c r="M3018"/>
    </row>
    <row r="3019" spans="8:13" ht="15">
      <c r="H3019" s="6"/>
      <c r="L3019" s="7"/>
      <c r="M3019"/>
    </row>
    <row r="3020" spans="8:13" ht="15">
      <c r="H3020" s="6"/>
      <c r="L3020" s="7"/>
      <c r="M3020"/>
    </row>
    <row r="3021" spans="8:13" ht="15">
      <c r="H3021" s="6"/>
      <c r="L3021" s="7"/>
      <c r="M3021"/>
    </row>
    <row r="3022" spans="8:13" ht="15">
      <c r="H3022" s="6"/>
      <c r="L3022" s="7"/>
      <c r="M3022"/>
    </row>
    <row r="3023" spans="8:13" ht="15">
      <c r="H3023" s="6"/>
      <c r="L3023" s="7"/>
      <c r="M3023"/>
    </row>
    <row r="3024" spans="8:13" ht="15">
      <c r="H3024" s="6"/>
      <c r="L3024" s="7"/>
      <c r="M3024"/>
    </row>
    <row r="3025" spans="8:13" ht="15">
      <c r="H3025" s="6"/>
      <c r="L3025" s="7"/>
      <c r="M3025"/>
    </row>
    <row r="3026" spans="8:13" ht="15">
      <c r="H3026" s="6"/>
      <c r="L3026" s="7"/>
      <c r="M3026"/>
    </row>
    <row r="3027" spans="8:13" ht="15">
      <c r="H3027" s="6"/>
      <c r="L3027" s="7"/>
      <c r="M3027"/>
    </row>
    <row r="3028" spans="8:13" ht="15">
      <c r="H3028" s="6"/>
      <c r="L3028" s="7"/>
      <c r="M3028"/>
    </row>
    <row r="3029" spans="8:13" ht="15">
      <c r="H3029" s="6"/>
      <c r="L3029" s="7"/>
      <c r="M3029"/>
    </row>
    <row r="3030" spans="8:13" ht="15">
      <c r="H3030" s="6"/>
      <c r="L3030" s="7"/>
      <c r="M3030"/>
    </row>
    <row r="3031" spans="8:13" ht="15">
      <c r="H3031" s="6"/>
      <c r="L3031" s="7"/>
      <c r="M3031"/>
    </row>
    <row r="3032" spans="8:13" ht="15">
      <c r="H3032" s="6"/>
      <c r="L3032" s="7"/>
      <c r="M3032"/>
    </row>
    <row r="3033" spans="8:13" ht="15">
      <c r="H3033" s="6"/>
      <c r="L3033" s="7"/>
      <c r="M3033"/>
    </row>
    <row r="3034" spans="8:13" ht="15">
      <c r="H3034" s="6"/>
      <c r="L3034" s="7"/>
      <c r="M3034"/>
    </row>
    <row r="3035" spans="8:13" ht="15">
      <c r="H3035" s="6"/>
      <c r="L3035" s="7"/>
      <c r="M3035"/>
    </row>
    <row r="3036" spans="8:13" ht="15">
      <c r="H3036" s="6"/>
      <c r="L3036" s="7"/>
      <c r="M3036"/>
    </row>
    <row r="3037" spans="8:13" ht="15">
      <c r="H3037" s="6"/>
      <c r="L3037" s="7"/>
      <c r="M3037"/>
    </row>
    <row r="3038" spans="8:13" ht="15">
      <c r="H3038" s="6"/>
      <c r="L3038" s="7"/>
      <c r="M3038"/>
    </row>
    <row r="3039" spans="8:13" ht="15">
      <c r="H3039" s="6"/>
      <c r="L3039" s="7"/>
      <c r="M3039"/>
    </row>
    <row r="3040" spans="8:13" ht="15">
      <c r="H3040" s="6"/>
      <c r="L3040" s="7"/>
      <c r="M3040"/>
    </row>
    <row r="3041" spans="8:13" ht="15">
      <c r="H3041" s="6"/>
      <c r="L3041" s="7"/>
      <c r="M3041"/>
    </row>
    <row r="3042" spans="8:13" ht="15">
      <c r="H3042" s="6"/>
      <c r="L3042" s="7"/>
      <c r="M3042"/>
    </row>
    <row r="3043" spans="8:13" ht="15">
      <c r="H3043" s="6"/>
      <c r="L3043" s="7"/>
      <c r="M3043"/>
    </row>
    <row r="3044" spans="8:13" ht="15">
      <c r="H3044" s="6"/>
      <c r="L3044" s="7"/>
      <c r="M3044"/>
    </row>
    <row r="3045" spans="8:13" ht="15">
      <c r="H3045" s="6"/>
      <c r="L3045" s="7"/>
      <c r="M3045"/>
    </row>
    <row r="3046" spans="8:13" ht="15">
      <c r="H3046" s="6"/>
      <c r="L3046" s="7"/>
      <c r="M3046"/>
    </row>
    <row r="3047" spans="8:13" ht="15">
      <c r="H3047" s="6"/>
      <c r="L3047" s="7"/>
      <c r="M3047"/>
    </row>
    <row r="3048" spans="8:13" ht="15">
      <c r="H3048" s="6"/>
      <c r="L3048" s="7"/>
      <c r="M3048"/>
    </row>
    <row r="3049" spans="8:13" ht="15">
      <c r="H3049" s="6"/>
      <c r="L3049" s="7"/>
      <c r="M3049"/>
    </row>
    <row r="3050" spans="8:13" ht="15">
      <c r="H3050" s="6"/>
      <c r="L3050" s="7"/>
      <c r="M3050"/>
    </row>
    <row r="3051" spans="8:13" ht="15">
      <c r="H3051" s="6"/>
      <c r="L3051" s="7"/>
      <c r="M3051"/>
    </row>
    <row r="3052" spans="8:13" ht="15">
      <c r="H3052" s="6"/>
      <c r="L3052" s="7"/>
      <c r="M3052"/>
    </row>
    <row r="3053" spans="8:13" ht="15">
      <c r="H3053" s="6"/>
      <c r="L3053" s="7"/>
      <c r="M3053"/>
    </row>
    <row r="3054" spans="8:13" ht="15">
      <c r="H3054" s="6"/>
      <c r="L3054" s="7"/>
      <c r="M3054"/>
    </row>
    <row r="3055" spans="8:13" ht="15">
      <c r="H3055" s="6"/>
      <c r="L3055" s="7"/>
      <c r="M3055"/>
    </row>
    <row r="3056" spans="8:13" ht="15">
      <c r="H3056" s="6"/>
      <c r="L3056" s="7"/>
      <c r="M3056"/>
    </row>
    <row r="3057" spans="8:13" ht="15">
      <c r="H3057" s="6"/>
      <c r="L3057" s="7"/>
      <c r="M3057"/>
    </row>
    <row r="3058" spans="8:13" ht="15">
      <c r="H3058" s="6"/>
      <c r="L3058" s="7"/>
      <c r="M3058"/>
    </row>
    <row r="3059" spans="8:13" ht="15">
      <c r="H3059" s="6"/>
      <c r="L3059" s="7"/>
      <c r="M3059"/>
    </row>
    <row r="3060" spans="8:13" ht="15">
      <c r="H3060" s="6"/>
      <c r="L3060" s="7"/>
      <c r="M3060"/>
    </row>
    <row r="3061" spans="8:13" ht="15">
      <c r="H3061" s="6"/>
      <c r="L3061" s="7"/>
      <c r="M3061"/>
    </row>
    <row r="3062" spans="8:13" ht="15">
      <c r="H3062" s="6"/>
      <c r="L3062" s="7"/>
      <c r="M3062"/>
    </row>
    <row r="3063" spans="8:13" ht="15">
      <c r="H3063" s="6"/>
      <c r="L3063" s="7"/>
      <c r="M3063"/>
    </row>
    <row r="3064" spans="8:13" ht="15">
      <c r="H3064" s="6"/>
      <c r="L3064" s="7"/>
      <c r="M3064"/>
    </row>
    <row r="3065" spans="8:13" ht="15">
      <c r="H3065" s="6"/>
      <c r="L3065" s="7"/>
      <c r="M3065"/>
    </row>
    <row r="3066" spans="8:13" ht="15">
      <c r="H3066" s="6"/>
      <c r="L3066" s="7"/>
      <c r="M3066"/>
    </row>
    <row r="3067" spans="8:13" ht="15">
      <c r="H3067" s="6"/>
      <c r="L3067" s="7"/>
      <c r="M3067"/>
    </row>
    <row r="3068" spans="8:13" ht="15">
      <c r="H3068" s="6"/>
      <c r="L3068" s="7"/>
      <c r="M3068"/>
    </row>
    <row r="3069" spans="8:13" ht="15">
      <c r="H3069" s="6"/>
      <c r="L3069" s="7"/>
      <c r="M3069"/>
    </row>
    <row r="3070" spans="8:13" ht="15">
      <c r="H3070" s="6"/>
      <c r="L3070" s="7"/>
      <c r="M3070"/>
    </row>
    <row r="3071" spans="8:13" ht="15">
      <c r="H3071" s="6"/>
      <c r="L3071" s="7"/>
      <c r="M3071"/>
    </row>
    <row r="3072" spans="8:13" ht="15">
      <c r="H3072" s="6"/>
      <c r="L3072" s="7"/>
      <c r="M3072"/>
    </row>
    <row r="3073" spans="8:13" ht="15">
      <c r="H3073" s="6"/>
      <c r="L3073" s="7"/>
      <c r="M3073"/>
    </row>
    <row r="3074" spans="8:13" ht="15">
      <c r="H3074" s="6"/>
      <c r="L3074" s="7"/>
      <c r="M3074"/>
    </row>
    <row r="3075" spans="8:13" ht="15">
      <c r="H3075" s="6"/>
      <c r="L3075" s="7"/>
      <c r="M3075"/>
    </row>
    <row r="3076" spans="8:13" ht="15">
      <c r="H3076" s="6"/>
      <c r="L3076" s="7"/>
      <c r="M3076"/>
    </row>
    <row r="3077" spans="8:13" ht="15">
      <c r="H3077" s="6"/>
      <c r="L3077" s="7"/>
      <c r="M3077"/>
    </row>
    <row r="3078" spans="8:13" ht="15">
      <c r="H3078" s="6"/>
      <c r="L3078" s="7"/>
      <c r="M3078"/>
    </row>
    <row r="3079" spans="8:13" ht="15">
      <c r="H3079" s="6"/>
      <c r="L3079" s="7"/>
      <c r="M3079"/>
    </row>
    <row r="3080" spans="8:13" ht="15">
      <c r="H3080" s="6"/>
      <c r="L3080" s="7"/>
      <c r="M3080"/>
    </row>
    <row r="3081" spans="8:13" ht="15">
      <c r="H3081" s="6"/>
      <c r="L3081" s="7"/>
      <c r="M3081"/>
    </row>
    <row r="3082" spans="8:13" ht="15">
      <c r="H3082" s="6"/>
      <c r="L3082" s="7"/>
      <c r="M3082"/>
    </row>
    <row r="3083" spans="8:13" ht="15">
      <c r="H3083" s="6"/>
      <c r="L3083" s="7"/>
      <c r="M3083"/>
    </row>
    <row r="3084" spans="8:13" ht="15">
      <c r="H3084" s="6"/>
      <c r="L3084" s="7"/>
      <c r="M3084"/>
    </row>
    <row r="3085" spans="8:13" ht="15">
      <c r="H3085" s="6"/>
      <c r="L3085" s="7"/>
      <c r="M3085"/>
    </row>
    <row r="3086" spans="8:13" ht="15">
      <c r="H3086" s="6"/>
      <c r="L3086" s="7"/>
      <c r="M3086"/>
    </row>
    <row r="3087" spans="8:13" ht="15">
      <c r="H3087" s="6"/>
      <c r="L3087" s="7"/>
      <c r="M3087"/>
    </row>
    <row r="3088" spans="8:13" ht="15">
      <c r="H3088" s="6"/>
      <c r="L3088" s="7"/>
      <c r="M3088"/>
    </row>
    <row r="3089" spans="8:13" ht="15">
      <c r="H3089" s="6"/>
      <c r="L3089" s="7"/>
      <c r="M3089"/>
    </row>
    <row r="3090" spans="8:13" ht="15">
      <c r="H3090" s="6"/>
      <c r="L3090" s="7"/>
      <c r="M3090"/>
    </row>
    <row r="3091" spans="8:13" ht="15">
      <c r="H3091" s="6"/>
      <c r="L3091" s="7"/>
      <c r="M3091"/>
    </row>
    <row r="3092" spans="8:13" ht="15">
      <c r="H3092" s="6"/>
      <c r="L3092" s="7"/>
      <c r="M3092"/>
    </row>
    <row r="3093" spans="8:13" ht="15">
      <c r="H3093" s="6"/>
      <c r="L3093" s="7"/>
      <c r="M3093"/>
    </row>
    <row r="3094" spans="8:13" ht="15">
      <c r="H3094" s="6"/>
      <c r="L3094" s="7"/>
      <c r="M3094"/>
    </row>
    <row r="3095" spans="8:13" ht="15">
      <c r="H3095" s="6"/>
      <c r="L3095" s="7"/>
      <c r="M3095"/>
    </row>
    <row r="3096" spans="8:13" ht="15">
      <c r="H3096" s="6"/>
      <c r="L3096" s="7"/>
      <c r="M3096"/>
    </row>
    <row r="3097" spans="8:13" ht="15">
      <c r="H3097" s="6"/>
      <c r="L3097" s="7"/>
      <c r="M3097"/>
    </row>
    <row r="3098" spans="8:13" ht="15">
      <c r="H3098" s="6"/>
      <c r="L3098" s="7"/>
      <c r="M3098"/>
    </row>
    <row r="3099" spans="8:13" ht="15">
      <c r="H3099" s="6"/>
      <c r="L3099" s="7"/>
      <c r="M3099"/>
    </row>
    <row r="3100" spans="8:13" ht="15">
      <c r="H3100" s="6"/>
      <c r="L3100" s="7"/>
      <c r="M3100"/>
    </row>
    <row r="3101" spans="8:13" ht="15">
      <c r="H3101" s="6"/>
      <c r="L3101" s="7"/>
      <c r="M3101"/>
    </row>
    <row r="3102" spans="8:13" ht="15">
      <c r="H3102" s="6"/>
      <c r="L3102" s="7"/>
      <c r="M3102"/>
    </row>
    <row r="3103" spans="8:13" ht="15">
      <c r="H3103" s="6"/>
      <c r="L3103" s="7"/>
      <c r="M3103"/>
    </row>
    <row r="3104" spans="8:13" ht="15">
      <c r="H3104" s="6"/>
      <c r="L3104" s="7"/>
      <c r="M3104"/>
    </row>
    <row r="3105" spans="8:13" ht="15">
      <c r="H3105" s="6"/>
      <c r="L3105" s="7"/>
      <c r="M3105"/>
    </row>
    <row r="3106" spans="8:13" ht="15">
      <c r="H3106" s="6"/>
      <c r="L3106" s="7"/>
      <c r="M3106"/>
    </row>
    <row r="3107" spans="8:13" ht="15">
      <c r="H3107" s="6"/>
      <c r="L3107" s="7"/>
      <c r="M3107"/>
    </row>
    <row r="3108" spans="8:13" ht="15">
      <c r="H3108" s="6"/>
      <c r="L3108" s="7"/>
      <c r="M3108"/>
    </row>
    <row r="3109" spans="8:13" ht="15">
      <c r="H3109" s="6"/>
      <c r="L3109" s="7"/>
      <c r="M3109"/>
    </row>
    <row r="3110" spans="8:13" ht="15">
      <c r="H3110" s="6"/>
      <c r="L3110" s="7"/>
      <c r="M3110"/>
    </row>
    <row r="3111" spans="8:13" ht="15">
      <c r="H3111" s="6"/>
      <c r="L3111" s="7"/>
      <c r="M3111"/>
    </row>
    <row r="3112" spans="8:13" ht="15">
      <c r="H3112" s="6"/>
      <c r="L3112" s="7"/>
      <c r="M3112"/>
    </row>
    <row r="3113" spans="8:13" ht="15">
      <c r="H3113" s="6"/>
      <c r="L3113" s="7"/>
      <c r="M3113"/>
    </row>
    <row r="3114" spans="8:13" ht="15">
      <c r="H3114" s="6"/>
      <c r="L3114" s="7"/>
      <c r="M3114"/>
    </row>
    <row r="3115" spans="8:13" ht="15">
      <c r="H3115" s="6"/>
      <c r="L3115" s="7"/>
      <c r="M3115"/>
    </row>
    <row r="3116" spans="8:13" ht="15">
      <c r="H3116" s="6"/>
      <c r="L3116" s="7"/>
      <c r="M3116"/>
    </row>
    <row r="3117" spans="8:13" ht="15">
      <c r="H3117" s="6"/>
      <c r="L3117" s="7"/>
      <c r="M3117"/>
    </row>
    <row r="3118" spans="8:13" ht="15">
      <c r="H3118" s="6"/>
      <c r="L3118" s="7"/>
      <c r="M3118"/>
    </row>
    <row r="3119" spans="8:13" ht="15">
      <c r="H3119" s="6"/>
      <c r="L3119" s="7"/>
      <c r="M3119"/>
    </row>
    <row r="3120" spans="8:13" ht="15">
      <c r="H3120" s="6"/>
      <c r="L3120" s="7"/>
      <c r="M3120"/>
    </row>
    <row r="3121" spans="8:13" ht="15">
      <c r="H3121" s="6"/>
      <c r="L3121" s="7"/>
      <c r="M3121"/>
    </row>
    <row r="3122" spans="8:13" ht="15">
      <c r="H3122" s="6"/>
      <c r="L3122" s="7"/>
      <c r="M3122"/>
    </row>
    <row r="3123" spans="8:13" ht="15">
      <c r="H3123" s="6"/>
      <c r="L3123" s="7"/>
      <c r="M3123"/>
    </row>
    <row r="3124" spans="8:13" ht="15">
      <c r="H3124" s="6"/>
      <c r="L3124" s="7"/>
      <c r="M3124"/>
    </row>
    <row r="3125" spans="8:13" ht="15">
      <c r="H3125" s="6"/>
      <c r="L3125" s="7"/>
      <c r="M3125"/>
    </row>
    <row r="3126" spans="8:13" ht="15">
      <c r="H3126" s="6"/>
      <c r="L3126" s="7"/>
      <c r="M3126"/>
    </row>
    <row r="3127" spans="8:13" ht="15">
      <c r="H3127" s="6"/>
      <c r="L3127" s="7"/>
      <c r="M3127"/>
    </row>
    <row r="3128" spans="8:13" ht="15">
      <c r="H3128" s="6"/>
      <c r="L3128" s="7"/>
      <c r="M3128"/>
    </row>
    <row r="3129" spans="8:13" ht="15">
      <c r="H3129" s="6"/>
      <c r="L3129" s="7"/>
      <c r="M3129"/>
    </row>
    <row r="3130" spans="8:13" ht="15">
      <c r="H3130" s="6"/>
      <c r="L3130" s="7"/>
      <c r="M3130"/>
    </row>
    <row r="3131" spans="8:13" ht="15">
      <c r="H3131" s="6"/>
      <c r="L3131" s="7"/>
      <c r="M3131"/>
    </row>
    <row r="3132" spans="8:13" ht="15">
      <c r="H3132" s="6"/>
      <c r="L3132" s="7"/>
      <c r="M3132"/>
    </row>
    <row r="3133" spans="8:13" ht="15">
      <c r="H3133" s="6"/>
      <c r="L3133" s="7"/>
      <c r="M3133"/>
    </row>
    <row r="3134" spans="8:13" ht="15">
      <c r="H3134" s="6"/>
      <c r="L3134" s="7"/>
      <c r="M3134"/>
    </row>
    <row r="3135" spans="8:13" ht="15">
      <c r="H3135" s="6"/>
      <c r="L3135" s="7"/>
      <c r="M3135"/>
    </row>
    <row r="3136" spans="8:13" ht="15">
      <c r="H3136" s="6"/>
      <c r="L3136" s="7"/>
      <c r="M3136"/>
    </row>
    <row r="3137" spans="8:13" ht="15">
      <c r="H3137" s="6"/>
      <c r="L3137" s="7"/>
      <c r="M3137"/>
    </row>
    <row r="3138" spans="8:13" ht="15">
      <c r="H3138" s="6"/>
      <c r="L3138" s="7"/>
      <c r="M3138"/>
    </row>
    <row r="3139" spans="8:13" ht="15">
      <c r="H3139" s="6"/>
      <c r="L3139" s="7"/>
      <c r="M3139"/>
    </row>
    <row r="3140" spans="8:13" ht="15">
      <c r="H3140" s="6"/>
      <c r="L3140" s="7"/>
      <c r="M3140"/>
    </row>
    <row r="3141" spans="8:13" ht="15">
      <c r="H3141" s="6"/>
      <c r="L3141" s="7"/>
      <c r="M3141"/>
    </row>
    <row r="3142" spans="8:13" ht="15">
      <c r="H3142" s="6"/>
      <c r="L3142" s="7"/>
      <c r="M3142"/>
    </row>
    <row r="3143" spans="8:13" ht="15">
      <c r="H3143" s="6"/>
      <c r="L3143" s="7"/>
      <c r="M3143"/>
    </row>
    <row r="3144" spans="8:13" ht="15">
      <c r="H3144" s="6"/>
      <c r="L3144" s="7"/>
      <c r="M3144"/>
    </row>
    <row r="3145" spans="8:13" ht="15">
      <c r="H3145" s="6"/>
      <c r="L3145" s="7"/>
      <c r="M3145"/>
    </row>
    <row r="3146" spans="8:13" ht="15">
      <c r="H3146" s="6"/>
      <c r="L3146" s="7"/>
      <c r="M3146"/>
    </row>
    <row r="3147" spans="8:13" ht="15">
      <c r="H3147" s="6"/>
      <c r="L3147" s="7"/>
      <c r="M3147"/>
    </row>
    <row r="3148" spans="8:13" ht="15">
      <c r="H3148" s="6"/>
      <c r="L3148" s="7"/>
      <c r="M3148"/>
    </row>
    <row r="3149" spans="8:13" ht="15">
      <c r="H3149" s="6"/>
      <c r="L3149" s="7"/>
      <c r="M3149"/>
    </row>
    <row r="3150" spans="8:13" ht="15">
      <c r="H3150" s="6"/>
      <c r="L3150" s="7"/>
      <c r="M3150"/>
    </row>
    <row r="3151" spans="8:13" ht="15">
      <c r="H3151" s="6"/>
      <c r="L3151" s="7"/>
      <c r="M3151"/>
    </row>
    <row r="3152" spans="8:13" ht="15">
      <c r="H3152" s="6"/>
      <c r="L3152" s="7"/>
      <c r="M3152"/>
    </row>
    <row r="3153" spans="8:13" ht="15">
      <c r="H3153" s="6"/>
      <c r="L3153" s="7"/>
      <c r="M3153"/>
    </row>
    <row r="3154" spans="8:13" ht="15">
      <c r="H3154" s="6"/>
      <c r="L3154" s="7"/>
      <c r="M3154"/>
    </row>
    <row r="3155" spans="8:13" ht="15">
      <c r="H3155" s="6"/>
      <c r="L3155" s="7"/>
      <c r="M3155"/>
    </row>
    <row r="3156" spans="8:13" ht="15">
      <c r="H3156" s="6"/>
      <c r="L3156" s="7"/>
      <c r="M3156"/>
    </row>
    <row r="3157" spans="8:13" ht="15">
      <c r="H3157" s="6"/>
      <c r="L3157" s="7"/>
      <c r="M3157"/>
    </row>
    <row r="3158" spans="8:13" ht="15">
      <c r="H3158" s="6"/>
      <c r="L3158" s="7"/>
      <c r="M3158"/>
    </row>
    <row r="3159" spans="8:13" ht="15">
      <c r="H3159" s="6"/>
      <c r="L3159" s="7"/>
      <c r="M3159"/>
    </row>
    <row r="3160" spans="8:13" ht="15">
      <c r="H3160" s="6"/>
      <c r="L3160" s="7"/>
      <c r="M3160"/>
    </row>
    <row r="3161" spans="8:13" ht="15">
      <c r="H3161" s="6"/>
      <c r="L3161" s="7"/>
      <c r="M3161"/>
    </row>
    <row r="3162" spans="8:13" ht="15">
      <c r="H3162" s="6"/>
      <c r="L3162" s="7"/>
      <c r="M3162"/>
    </row>
    <row r="3163" spans="8:13" ht="15">
      <c r="H3163" s="6"/>
      <c r="L3163" s="7"/>
      <c r="M3163"/>
    </row>
    <row r="3164" spans="8:13" ht="15">
      <c r="H3164" s="6"/>
      <c r="L3164" s="7"/>
      <c r="M3164"/>
    </row>
    <row r="3165" spans="8:13" ht="15">
      <c r="H3165" s="6"/>
      <c r="L3165" s="7"/>
      <c r="M3165"/>
    </row>
    <row r="3166" spans="8:13" ht="15">
      <c r="H3166" s="6"/>
      <c r="L3166" s="7"/>
      <c r="M3166"/>
    </row>
    <row r="3167" spans="8:13" ht="15">
      <c r="H3167" s="6"/>
      <c r="L3167" s="7"/>
      <c r="M3167"/>
    </row>
    <row r="3168" spans="8:13" ht="15">
      <c r="H3168" s="6"/>
      <c r="L3168" s="7"/>
      <c r="M3168"/>
    </row>
    <row r="3169" spans="8:13" ht="15">
      <c r="H3169" s="6"/>
      <c r="L3169" s="7"/>
      <c r="M3169"/>
    </row>
    <row r="3170" spans="8:13" ht="15">
      <c r="H3170" s="6"/>
      <c r="L3170" s="7"/>
      <c r="M3170"/>
    </row>
    <row r="3171" spans="8:13" ht="15">
      <c r="H3171" s="6"/>
      <c r="L3171" s="7"/>
      <c r="M3171"/>
    </row>
    <row r="3172" spans="8:13" ht="15">
      <c r="H3172" s="6"/>
      <c r="L3172" s="7"/>
      <c r="M3172"/>
    </row>
    <row r="3173" spans="8:13" ht="15">
      <c r="H3173" s="6"/>
      <c r="L3173" s="7"/>
      <c r="M3173"/>
    </row>
    <row r="3174" spans="8:13" ht="15">
      <c r="H3174" s="6"/>
      <c r="L3174" s="7"/>
      <c r="M3174"/>
    </row>
    <row r="3175" spans="8:13" ht="15">
      <c r="H3175" s="6"/>
      <c r="L3175" s="7"/>
      <c r="M3175"/>
    </row>
    <row r="3176" spans="8:13" ht="15">
      <c r="H3176" s="6"/>
      <c r="L3176" s="7"/>
      <c r="M3176"/>
    </row>
    <row r="3177" spans="8:13" ht="15">
      <c r="H3177" s="6"/>
      <c r="L3177" s="7"/>
      <c r="M3177"/>
    </row>
    <row r="3178" spans="8:13" ht="15">
      <c r="H3178" s="6"/>
      <c r="L3178" s="7"/>
      <c r="M3178"/>
    </row>
    <row r="3179" spans="8:13" ht="15">
      <c r="H3179" s="6"/>
      <c r="L3179" s="7"/>
      <c r="M3179"/>
    </row>
    <row r="3180" spans="8:13" ht="15">
      <c r="H3180" s="6"/>
      <c r="L3180" s="7"/>
      <c r="M3180"/>
    </row>
    <row r="3181" spans="8:13" ht="15">
      <c r="H3181" s="6"/>
      <c r="L3181" s="7"/>
      <c r="M3181"/>
    </row>
    <row r="3182" spans="8:13" ht="15">
      <c r="H3182" s="6"/>
      <c r="L3182" s="7"/>
      <c r="M3182"/>
    </row>
    <row r="3183" spans="8:13" ht="15">
      <c r="H3183" s="6"/>
      <c r="L3183" s="7"/>
      <c r="M3183"/>
    </row>
    <row r="3184" spans="8:13" ht="15">
      <c r="H3184" s="6"/>
      <c r="L3184" s="7"/>
      <c r="M3184"/>
    </row>
    <row r="3185" spans="8:13" ht="15">
      <c r="H3185" s="6"/>
      <c r="L3185" s="7"/>
      <c r="M3185"/>
    </row>
    <row r="3186" spans="8:13" ht="15">
      <c r="H3186" s="6"/>
      <c r="L3186" s="7"/>
      <c r="M3186"/>
    </row>
    <row r="3187" spans="8:13" ht="15">
      <c r="H3187" s="6"/>
      <c r="L3187" s="7"/>
      <c r="M3187"/>
    </row>
    <row r="3188" spans="8:13" ht="15">
      <c r="H3188" s="6"/>
      <c r="L3188" s="7"/>
      <c r="M3188"/>
    </row>
    <row r="3189" spans="8:13" ht="15">
      <c r="H3189" s="6"/>
      <c r="L3189" s="7"/>
      <c r="M3189"/>
    </row>
    <row r="3190" spans="8:13" ht="15">
      <c r="H3190" s="6"/>
      <c r="L3190" s="7"/>
      <c r="M3190"/>
    </row>
    <row r="3191" spans="8:13" ht="15">
      <c r="H3191" s="6"/>
      <c r="L3191" s="7"/>
      <c r="M3191"/>
    </row>
    <row r="3192" spans="8:13" ht="15">
      <c r="H3192" s="6"/>
      <c r="L3192" s="7"/>
      <c r="M3192"/>
    </row>
    <row r="3193" spans="8:13" ht="15">
      <c r="H3193" s="6"/>
      <c r="L3193" s="7"/>
      <c r="M3193"/>
    </row>
    <row r="3194" spans="8:13" ht="15">
      <c r="H3194" s="6"/>
      <c r="L3194" s="7"/>
      <c r="M3194"/>
    </row>
    <row r="3195" spans="8:13" ht="15">
      <c r="H3195" s="6"/>
      <c r="L3195" s="7"/>
      <c r="M3195"/>
    </row>
    <row r="3196" spans="8:13" ht="15">
      <c r="H3196" s="6"/>
      <c r="L3196" s="7"/>
      <c r="M3196"/>
    </row>
    <row r="3197" spans="8:13" ht="15">
      <c r="H3197" s="6"/>
      <c r="L3197" s="7"/>
      <c r="M3197"/>
    </row>
    <row r="3198" spans="8:13" ht="15">
      <c r="H3198" s="6"/>
      <c r="L3198" s="7"/>
      <c r="M3198"/>
    </row>
    <row r="3199" spans="8:13" ht="15">
      <c r="H3199" s="6"/>
      <c r="L3199" s="7"/>
      <c r="M3199"/>
    </row>
    <row r="3200" spans="8:13" ht="15">
      <c r="H3200" s="6"/>
      <c r="L3200" s="7"/>
      <c r="M3200"/>
    </row>
    <row r="3201" spans="8:13" ht="15">
      <c r="H3201" s="6"/>
      <c r="L3201" s="7"/>
      <c r="M3201"/>
    </row>
    <row r="3202" spans="8:13" ht="15">
      <c r="H3202" s="6"/>
      <c r="L3202" s="7"/>
      <c r="M3202"/>
    </row>
    <row r="3203" spans="8:13" ht="15">
      <c r="H3203" s="6"/>
      <c r="L3203" s="7"/>
      <c r="M3203"/>
    </row>
    <row r="3204" spans="8:13" ht="15">
      <c r="H3204" s="6"/>
      <c r="L3204" s="7"/>
      <c r="M3204"/>
    </row>
    <row r="3205" spans="8:13" ht="15">
      <c r="H3205" s="6"/>
      <c r="L3205" s="7"/>
      <c r="M3205"/>
    </row>
    <row r="3206" spans="8:13" ht="15">
      <c r="H3206" s="6"/>
      <c r="L3206" s="7"/>
      <c r="M3206"/>
    </row>
    <row r="3207" spans="8:13" ht="15">
      <c r="H3207" s="6"/>
      <c r="L3207" s="7"/>
      <c r="M3207"/>
    </row>
    <row r="3208" spans="8:13" ht="15">
      <c r="H3208" s="6"/>
      <c r="L3208" s="7"/>
      <c r="M3208"/>
    </row>
    <row r="3209" spans="8:13" ht="15">
      <c r="H3209" s="6"/>
      <c r="L3209" s="7"/>
      <c r="M3209"/>
    </row>
    <row r="3210" spans="8:13" ht="15">
      <c r="H3210" s="6"/>
      <c r="L3210" s="7"/>
      <c r="M3210"/>
    </row>
    <row r="3211" spans="8:13" ht="15">
      <c r="H3211" s="6"/>
      <c r="L3211" s="7"/>
      <c r="M3211"/>
    </row>
    <row r="3212" spans="8:13" ht="15">
      <c r="H3212" s="6"/>
      <c r="L3212" s="7"/>
      <c r="M3212"/>
    </row>
    <row r="3213" spans="8:13" ht="15">
      <c r="H3213" s="6"/>
      <c r="L3213" s="7"/>
      <c r="M3213"/>
    </row>
    <row r="3214" spans="8:13" ht="15">
      <c r="H3214" s="6"/>
      <c r="L3214" s="7"/>
      <c r="M3214"/>
    </row>
    <row r="3215" spans="8:13" ht="15">
      <c r="H3215" s="6"/>
      <c r="L3215" s="7"/>
      <c r="M3215"/>
    </row>
    <row r="3216" spans="8:13" ht="15">
      <c r="H3216" s="6"/>
      <c r="L3216" s="7"/>
      <c r="M3216"/>
    </row>
    <row r="3217" spans="8:13" ht="15">
      <c r="H3217" s="6"/>
      <c r="L3217" s="7"/>
      <c r="M3217"/>
    </row>
    <row r="3218" spans="8:13" ht="15">
      <c r="H3218" s="6"/>
      <c r="L3218" s="7"/>
      <c r="M3218"/>
    </row>
    <row r="3219" spans="8:13" ht="15">
      <c r="H3219" s="6"/>
      <c r="L3219" s="7"/>
      <c r="M3219"/>
    </row>
    <row r="3220" spans="8:13" ht="15">
      <c r="H3220" s="6"/>
      <c r="L3220" s="7"/>
      <c r="M3220"/>
    </row>
    <row r="3221" spans="8:13" ht="15">
      <c r="H3221" s="6"/>
      <c r="L3221" s="7"/>
      <c r="M3221"/>
    </row>
    <row r="3222" spans="8:13" ht="15">
      <c r="H3222" s="6"/>
      <c r="L3222" s="7"/>
      <c r="M3222"/>
    </row>
    <row r="3223" spans="8:13" ht="15">
      <c r="H3223" s="6"/>
      <c r="L3223" s="7"/>
      <c r="M3223"/>
    </row>
    <row r="3224" spans="8:13" ht="15">
      <c r="H3224" s="6"/>
      <c r="L3224" s="7"/>
      <c r="M3224"/>
    </row>
    <row r="3225" spans="8:13" ht="15">
      <c r="H3225" s="6"/>
      <c r="L3225" s="7"/>
      <c r="M3225"/>
    </row>
    <row r="3226" spans="8:13" ht="15">
      <c r="H3226" s="6"/>
      <c r="L3226" s="7"/>
      <c r="M3226"/>
    </row>
    <row r="3227" spans="8:13" ht="15">
      <c r="H3227" s="6"/>
      <c r="L3227" s="7"/>
      <c r="M3227"/>
    </row>
    <row r="3228" spans="8:13" ht="15">
      <c r="H3228" s="6"/>
      <c r="L3228" s="7"/>
      <c r="M3228"/>
    </row>
    <row r="3229" spans="8:13" ht="15">
      <c r="H3229" s="6"/>
      <c r="L3229" s="7"/>
      <c r="M3229"/>
    </row>
    <row r="3230" spans="8:13" ht="15">
      <c r="H3230" s="6"/>
      <c r="L3230" s="7"/>
      <c r="M3230"/>
    </row>
    <row r="3231" spans="8:13" ht="15">
      <c r="H3231" s="6"/>
      <c r="L3231" s="7"/>
      <c r="M3231"/>
    </row>
    <row r="3232" spans="8:13" ht="15">
      <c r="H3232" s="6"/>
      <c r="L3232" s="7"/>
      <c r="M3232"/>
    </row>
    <row r="3233" spans="8:13" ht="15">
      <c r="H3233" s="6"/>
      <c r="L3233" s="7"/>
      <c r="M3233"/>
    </row>
    <row r="3234" spans="8:13" ht="15">
      <c r="H3234" s="6"/>
      <c r="L3234" s="7"/>
      <c r="M3234"/>
    </row>
    <row r="3235" spans="8:13" ht="15">
      <c r="H3235" s="6"/>
      <c r="L3235" s="7"/>
      <c r="M3235"/>
    </row>
    <row r="3236" spans="8:13" ht="15">
      <c r="H3236" s="6"/>
      <c r="L3236" s="7"/>
      <c r="M3236"/>
    </row>
    <row r="3237" spans="8:13" ht="15">
      <c r="H3237" s="6"/>
      <c r="L3237" s="7"/>
      <c r="M3237"/>
    </row>
    <row r="3238" spans="8:13" ht="15">
      <c r="H3238" s="6"/>
      <c r="L3238" s="7"/>
      <c r="M3238"/>
    </row>
    <row r="3239" spans="8:13" ht="15">
      <c r="H3239" s="6"/>
      <c r="L3239" s="7"/>
      <c r="M3239"/>
    </row>
    <row r="3240" spans="8:13" ht="15">
      <c r="H3240" s="6"/>
      <c r="L3240" s="7"/>
      <c r="M3240"/>
    </row>
    <row r="3241" spans="8:13" ht="15">
      <c r="H3241" s="6"/>
      <c r="L3241" s="7"/>
      <c r="M3241"/>
    </row>
    <row r="3242" spans="8:13" ht="15">
      <c r="H3242" s="6"/>
      <c r="L3242" s="7"/>
      <c r="M3242"/>
    </row>
    <row r="3243" spans="8:13" ht="15">
      <c r="H3243" s="6"/>
      <c r="L3243" s="7"/>
      <c r="M3243"/>
    </row>
    <row r="3244" spans="8:13" ht="15">
      <c r="H3244" s="6"/>
      <c r="L3244" s="7"/>
      <c r="M3244"/>
    </row>
    <row r="3245" spans="8:13" ht="15">
      <c r="H3245" s="6"/>
      <c r="L3245" s="7"/>
      <c r="M3245"/>
    </row>
    <row r="3246" spans="8:13" ht="15">
      <c r="H3246" s="6"/>
      <c r="L3246" s="7"/>
      <c r="M3246"/>
    </row>
    <row r="3247" spans="8:13" ht="15">
      <c r="H3247" s="6"/>
      <c r="L3247" s="7"/>
      <c r="M3247"/>
    </row>
    <row r="3248" spans="8:13" ht="15">
      <c r="H3248" s="6"/>
      <c r="L3248" s="7"/>
      <c r="M3248"/>
    </row>
    <row r="3249" spans="8:13" ht="15">
      <c r="H3249" s="6"/>
      <c r="L3249" s="7"/>
      <c r="M3249"/>
    </row>
    <row r="3250" spans="8:13" ht="15">
      <c r="H3250" s="6"/>
      <c r="L3250" s="7"/>
      <c r="M3250"/>
    </row>
    <row r="3251" spans="8:13" ht="15">
      <c r="H3251" s="6"/>
      <c r="L3251" s="7"/>
      <c r="M3251"/>
    </row>
    <row r="3252" spans="8:13" ht="15">
      <c r="H3252" s="6"/>
      <c r="L3252" s="7"/>
      <c r="M3252"/>
    </row>
    <row r="3253" spans="8:13" ht="15">
      <c r="H3253" s="6"/>
      <c r="L3253" s="7"/>
      <c r="M3253"/>
    </row>
    <row r="3254" spans="8:13" ht="15">
      <c r="H3254" s="6"/>
      <c r="L3254" s="7"/>
      <c r="M3254"/>
    </row>
    <row r="3255" spans="8:13" ht="15">
      <c r="H3255" s="6"/>
      <c r="L3255" s="7"/>
      <c r="M3255"/>
    </row>
    <row r="3256" spans="8:13" ht="15">
      <c r="H3256" s="6"/>
      <c r="L3256" s="7"/>
      <c r="M3256"/>
    </row>
    <row r="3257" spans="8:13" ht="15">
      <c r="H3257" s="6"/>
      <c r="L3257" s="7"/>
      <c r="M3257"/>
    </row>
    <row r="3258" spans="8:13" ht="15">
      <c r="H3258" s="6"/>
      <c r="L3258" s="7"/>
      <c r="M3258"/>
    </row>
    <row r="3259" spans="8:13" ht="15">
      <c r="H3259" s="6"/>
      <c r="L3259" s="7"/>
      <c r="M3259"/>
    </row>
    <row r="3260" spans="8:13" ht="15">
      <c r="H3260" s="6"/>
      <c r="L3260" s="7"/>
      <c r="M3260"/>
    </row>
    <row r="3261" spans="8:13" ht="15">
      <c r="H3261" s="6"/>
      <c r="L3261" s="7"/>
      <c r="M3261"/>
    </row>
    <row r="3262" spans="8:13" ht="15">
      <c r="H3262" s="6"/>
      <c r="L3262" s="7"/>
      <c r="M3262"/>
    </row>
    <row r="3263" spans="8:13" ht="15">
      <c r="H3263" s="6"/>
      <c r="L3263" s="7"/>
      <c r="M3263"/>
    </row>
    <row r="3264" spans="8:13" ht="15">
      <c r="H3264" s="6"/>
      <c r="L3264" s="7"/>
      <c r="M3264"/>
    </row>
    <row r="3265" spans="8:13" ht="15">
      <c r="H3265" s="6"/>
      <c r="L3265" s="7"/>
      <c r="M3265"/>
    </row>
    <row r="3266" spans="8:13" ht="15">
      <c r="H3266" s="6"/>
      <c r="L3266" s="7"/>
      <c r="M3266"/>
    </row>
    <row r="3267" spans="8:13" ht="15">
      <c r="H3267" s="6"/>
      <c r="L3267" s="7"/>
      <c r="M3267"/>
    </row>
    <row r="3268" spans="8:13" ht="15">
      <c r="H3268" s="6"/>
      <c r="L3268" s="7"/>
      <c r="M3268"/>
    </row>
    <row r="3269" spans="8:13" ht="15">
      <c r="H3269" s="6"/>
      <c r="L3269" s="7"/>
      <c r="M3269"/>
    </row>
    <row r="3270" spans="8:13" ht="15">
      <c r="H3270" s="6"/>
      <c r="L3270" s="7"/>
      <c r="M3270"/>
    </row>
    <row r="3271" spans="8:13" ht="15">
      <c r="H3271" s="6"/>
      <c r="L3271" s="7"/>
      <c r="M3271"/>
    </row>
    <row r="3272" spans="8:13" ht="15">
      <c r="H3272" s="6"/>
      <c r="L3272" s="7"/>
      <c r="M3272"/>
    </row>
    <row r="3273" spans="8:13" ht="15">
      <c r="H3273" s="6"/>
      <c r="L3273" s="7"/>
      <c r="M3273"/>
    </row>
    <row r="3274" spans="8:13" ht="15">
      <c r="H3274" s="6"/>
      <c r="L3274" s="7"/>
      <c r="M3274"/>
    </row>
    <row r="3275" spans="8:13" ht="15">
      <c r="H3275" s="6"/>
      <c r="L3275" s="7"/>
      <c r="M3275"/>
    </row>
    <row r="3276" spans="8:13" ht="15">
      <c r="H3276" s="6"/>
      <c r="L3276" s="7"/>
      <c r="M3276"/>
    </row>
    <row r="3277" spans="8:13" ht="15">
      <c r="H3277" s="6"/>
      <c r="L3277" s="7"/>
      <c r="M3277"/>
    </row>
    <row r="3278" spans="8:13" ht="15">
      <c r="H3278" s="6"/>
      <c r="L3278" s="7"/>
      <c r="M3278"/>
    </row>
    <row r="3279" spans="8:13" ht="15">
      <c r="H3279" s="6"/>
      <c r="L3279" s="7"/>
      <c r="M3279"/>
    </row>
    <row r="3280" spans="8:13" ht="15">
      <c r="H3280" s="6"/>
      <c r="L3280" s="7"/>
      <c r="M3280"/>
    </row>
    <row r="3281" spans="8:13" ht="15">
      <c r="H3281" s="6"/>
      <c r="L3281" s="7"/>
      <c r="M3281"/>
    </row>
    <row r="3282" spans="8:13" ht="15">
      <c r="H3282" s="6"/>
      <c r="L3282" s="7"/>
      <c r="M3282"/>
    </row>
    <row r="3283" spans="8:13" ht="15">
      <c r="H3283" s="6"/>
      <c r="L3283" s="7"/>
      <c r="M3283"/>
    </row>
    <row r="3284" spans="8:13" ht="15">
      <c r="H3284" s="6"/>
      <c r="L3284" s="7"/>
      <c r="M3284"/>
    </row>
    <row r="3285" spans="8:13" ht="15">
      <c r="H3285" s="6"/>
      <c r="L3285" s="7"/>
      <c r="M3285"/>
    </row>
    <row r="3286" spans="8:13" ht="15">
      <c r="H3286" s="6"/>
      <c r="L3286" s="7"/>
      <c r="M3286"/>
    </row>
    <row r="3287" spans="8:13" ht="15">
      <c r="H3287" s="6"/>
      <c r="L3287" s="7"/>
      <c r="M3287"/>
    </row>
    <row r="3288" spans="8:13" ht="15">
      <c r="H3288" s="6"/>
      <c r="L3288" s="7"/>
      <c r="M3288"/>
    </row>
    <row r="3289" spans="8:13" ht="15">
      <c r="H3289" s="6"/>
      <c r="L3289" s="7"/>
      <c r="M3289"/>
    </row>
    <row r="3290" spans="8:13" ht="15">
      <c r="H3290" s="6"/>
      <c r="L3290" s="7"/>
      <c r="M3290"/>
    </row>
    <row r="3291" spans="8:13" ht="15">
      <c r="H3291" s="6"/>
      <c r="L3291" s="7"/>
      <c r="M3291"/>
    </row>
    <row r="3292" spans="8:13" ht="15">
      <c r="H3292" s="6"/>
      <c r="L3292" s="7"/>
      <c r="M3292"/>
    </row>
    <row r="3293" spans="8:13" ht="15">
      <c r="H3293" s="6"/>
      <c r="L3293" s="7"/>
      <c r="M3293"/>
    </row>
    <row r="3294" spans="8:13" ht="15">
      <c r="H3294" s="6"/>
      <c r="L3294" s="7"/>
      <c r="M3294"/>
    </row>
    <row r="3295" spans="8:13" ht="15">
      <c r="H3295" s="6"/>
      <c r="L3295" s="7"/>
      <c r="M3295"/>
    </row>
    <row r="3296" spans="8:13" ht="15">
      <c r="H3296" s="6"/>
      <c r="L3296" s="7"/>
      <c r="M3296"/>
    </row>
    <row r="3297" spans="8:13" ht="15">
      <c r="H3297" s="6"/>
      <c r="L3297" s="7"/>
      <c r="M3297"/>
    </row>
    <row r="3298" spans="8:13" ht="15">
      <c r="H3298" s="6"/>
      <c r="L3298" s="7"/>
      <c r="M3298"/>
    </row>
    <row r="3299" spans="8:13" ht="15">
      <c r="H3299" s="6"/>
      <c r="L3299" s="7"/>
      <c r="M3299"/>
    </row>
    <row r="3300" spans="8:13" ht="15">
      <c r="H3300" s="6"/>
      <c r="L3300" s="7"/>
      <c r="M3300"/>
    </row>
    <row r="3301" spans="8:13" ht="15">
      <c r="H3301" s="6"/>
      <c r="L3301" s="7"/>
      <c r="M3301"/>
    </row>
    <row r="3302" spans="8:13" ht="15">
      <c r="H3302" s="6"/>
      <c r="L3302" s="7"/>
      <c r="M3302"/>
    </row>
    <row r="3303" spans="8:13" ht="15">
      <c r="H3303" s="6"/>
      <c r="L3303" s="7"/>
      <c r="M3303"/>
    </row>
    <row r="3304" spans="8:13" ht="15">
      <c r="H3304" s="6"/>
      <c r="L3304" s="7"/>
      <c r="M3304"/>
    </row>
    <row r="3305" spans="8:13" ht="15">
      <c r="H3305" s="6"/>
      <c r="L3305" s="7"/>
      <c r="M3305"/>
    </row>
    <row r="3306" spans="8:13" ht="15">
      <c r="H3306" s="6"/>
      <c r="L3306" s="7"/>
      <c r="M3306"/>
    </row>
    <row r="3307" spans="8:13" ht="15">
      <c r="H3307" s="6"/>
      <c r="L3307" s="7"/>
      <c r="M3307"/>
    </row>
    <row r="3308" spans="8:13" ht="15">
      <c r="H3308" s="6"/>
      <c r="L3308" s="7"/>
      <c r="M3308"/>
    </row>
    <row r="3309" spans="8:13" ht="15">
      <c r="H3309" s="6"/>
      <c r="L3309" s="7"/>
      <c r="M3309"/>
    </row>
    <row r="3310" spans="8:13" ht="15">
      <c r="H3310" s="6"/>
      <c r="L3310" s="7"/>
      <c r="M3310"/>
    </row>
    <row r="3311" spans="8:13" ht="15">
      <c r="H3311" s="6"/>
      <c r="L3311" s="7"/>
      <c r="M3311"/>
    </row>
    <row r="3312" spans="8:13" ht="15">
      <c r="H3312" s="6"/>
      <c r="L3312" s="7"/>
      <c r="M3312"/>
    </row>
    <row r="3313" spans="8:13" ht="15">
      <c r="H3313" s="6"/>
      <c r="L3313" s="7"/>
      <c r="M3313"/>
    </row>
    <row r="3314" spans="8:13" ht="15">
      <c r="H3314" s="6"/>
      <c r="L3314" s="7"/>
      <c r="M3314"/>
    </row>
    <row r="3315" spans="8:13" ht="15">
      <c r="H3315" s="6"/>
      <c r="L3315" s="7"/>
      <c r="M3315"/>
    </row>
    <row r="3316" spans="8:13" ht="15">
      <c r="H3316" s="6"/>
      <c r="L3316" s="7"/>
      <c r="M3316"/>
    </row>
    <row r="3317" spans="8:13" ht="15">
      <c r="H3317" s="6"/>
      <c r="L3317" s="7"/>
      <c r="M3317"/>
    </row>
    <row r="3318" spans="8:13" ht="15">
      <c r="H3318" s="6"/>
      <c r="L3318" s="7"/>
      <c r="M3318"/>
    </row>
    <row r="3319" spans="8:13" ht="15">
      <c r="H3319" s="6"/>
      <c r="L3319" s="7"/>
      <c r="M3319"/>
    </row>
    <row r="3320" spans="8:13" ht="15">
      <c r="H3320" s="6"/>
      <c r="L3320" s="7"/>
      <c r="M3320"/>
    </row>
    <row r="3321" spans="8:13" ht="15">
      <c r="H3321" s="6"/>
      <c r="L3321" s="7"/>
      <c r="M3321"/>
    </row>
    <row r="3322" spans="8:13" ht="15">
      <c r="H3322" s="6"/>
      <c r="L3322" s="7"/>
      <c r="M3322"/>
    </row>
    <row r="3323" spans="8:13" ht="15">
      <c r="H3323" s="6"/>
      <c r="L3323" s="7"/>
      <c r="M3323"/>
    </row>
    <row r="3324" spans="8:13" ht="15">
      <c r="H3324" s="6"/>
      <c r="L3324" s="7"/>
      <c r="M3324"/>
    </row>
    <row r="3325" spans="8:13" ht="15">
      <c r="H3325" s="6"/>
      <c r="L3325" s="7"/>
      <c r="M3325"/>
    </row>
    <row r="3326" spans="8:13" ht="15">
      <c r="H3326" s="6"/>
      <c r="L3326" s="7"/>
      <c r="M3326"/>
    </row>
    <row r="3327" spans="8:13" ht="15">
      <c r="H3327" s="6"/>
      <c r="L3327" s="7"/>
      <c r="M3327"/>
    </row>
    <row r="3328" spans="8:13" ht="15">
      <c r="H3328" s="6"/>
      <c r="L3328" s="7"/>
      <c r="M3328"/>
    </row>
    <row r="3329" spans="8:13" ht="15">
      <c r="H3329" s="6"/>
      <c r="L3329" s="7"/>
      <c r="M3329"/>
    </row>
    <row r="3330" spans="8:13" ht="15">
      <c r="H3330" s="6"/>
      <c r="L3330" s="7"/>
      <c r="M3330"/>
    </row>
    <row r="3331" spans="8:13" ht="15">
      <c r="H3331" s="6"/>
      <c r="L3331" s="7"/>
      <c r="M3331"/>
    </row>
    <row r="3332" spans="8:13" ht="15">
      <c r="H3332" s="6"/>
      <c r="L3332" s="7"/>
      <c r="M3332"/>
    </row>
    <row r="3333" spans="8:13" ht="15">
      <c r="H3333" s="6"/>
      <c r="L3333" s="7"/>
      <c r="M3333"/>
    </row>
    <row r="3334" spans="8:13" ht="15">
      <c r="H3334" s="6"/>
      <c r="L3334" s="7"/>
      <c r="M3334"/>
    </row>
    <row r="3335" spans="8:13" ht="15">
      <c r="H3335" s="6"/>
      <c r="L3335" s="7"/>
      <c r="M3335"/>
    </row>
    <row r="3336" spans="8:13" ht="15">
      <c r="H3336" s="6"/>
      <c r="L3336" s="7"/>
      <c r="M3336"/>
    </row>
    <row r="3337" spans="8:13" ht="15">
      <c r="H3337" s="6"/>
      <c r="L3337" s="7"/>
      <c r="M3337"/>
    </row>
    <row r="3338" spans="8:13" ht="15">
      <c r="H3338" s="6"/>
      <c r="L3338" s="7"/>
      <c r="M3338"/>
    </row>
    <row r="3339" spans="8:13" ht="15">
      <c r="H3339" s="6"/>
      <c r="L3339" s="7"/>
      <c r="M3339"/>
    </row>
    <row r="3340" spans="8:13" ht="15">
      <c r="H3340" s="6"/>
      <c r="L3340" s="7"/>
      <c r="M3340"/>
    </row>
    <row r="3341" spans="8:13" ht="15">
      <c r="H3341" s="6"/>
      <c r="L3341" s="7"/>
      <c r="M3341"/>
    </row>
    <row r="3342" spans="8:13" ht="15">
      <c r="H3342" s="6"/>
      <c r="L3342" s="7"/>
      <c r="M3342"/>
    </row>
    <row r="3343" spans="8:13" ht="15">
      <c r="H3343" s="6"/>
      <c r="L3343" s="7"/>
      <c r="M3343"/>
    </row>
    <row r="3344" spans="8:13" ht="15">
      <c r="H3344" s="6"/>
      <c r="L3344" s="7"/>
      <c r="M3344"/>
    </row>
    <row r="3345" spans="8:13" ht="15">
      <c r="H3345" s="6"/>
      <c r="L3345" s="7"/>
      <c r="M3345"/>
    </row>
    <row r="3346" spans="8:13" ht="15">
      <c r="H3346" s="6"/>
      <c r="L3346" s="7"/>
      <c r="M3346"/>
    </row>
    <row r="3347" spans="8:13" ht="15">
      <c r="H3347" s="6"/>
      <c r="L3347" s="7"/>
      <c r="M3347"/>
    </row>
    <row r="3348" spans="8:13" ht="15">
      <c r="H3348" s="6"/>
      <c r="L3348" s="7"/>
      <c r="M3348"/>
    </row>
    <row r="3349" spans="8:13" ht="15">
      <c r="H3349" s="6"/>
      <c r="L3349" s="7"/>
      <c r="M3349"/>
    </row>
    <row r="3350" spans="8:13" ht="15">
      <c r="H3350" s="6"/>
      <c r="L3350" s="7"/>
      <c r="M3350"/>
    </row>
    <row r="3351" spans="8:13" ht="15">
      <c r="H3351" s="6"/>
      <c r="L3351" s="7"/>
      <c r="M3351"/>
    </row>
    <row r="3352" spans="8:13" ht="15">
      <c r="H3352" s="6"/>
      <c r="L3352" s="7"/>
      <c r="M3352"/>
    </row>
    <row r="3353" spans="8:13" ht="15">
      <c r="H3353" s="6"/>
      <c r="L3353" s="7"/>
      <c r="M3353"/>
    </row>
    <row r="3354" spans="8:13" ht="15">
      <c r="H3354" s="6"/>
      <c r="L3354" s="7"/>
      <c r="M3354"/>
    </row>
    <row r="3355" spans="8:13" ht="15">
      <c r="H3355" s="6"/>
      <c r="L3355" s="7"/>
      <c r="M3355"/>
    </row>
    <row r="3356" spans="8:13" ht="15">
      <c r="H3356" s="6"/>
      <c r="L3356" s="7"/>
      <c r="M3356"/>
    </row>
    <row r="3357" spans="8:13" ht="15">
      <c r="H3357" s="6"/>
      <c r="L3357" s="7"/>
      <c r="M3357"/>
    </row>
    <row r="3358" spans="8:13" ht="15">
      <c r="H3358" s="6"/>
      <c r="L3358" s="7"/>
      <c r="M3358"/>
    </row>
    <row r="3359" spans="8:13" ht="15">
      <c r="H3359" s="6"/>
      <c r="L3359" s="7"/>
      <c r="M3359"/>
    </row>
    <row r="3360" spans="8:13" ht="15">
      <c r="H3360" s="6"/>
      <c r="L3360" s="7"/>
      <c r="M3360"/>
    </row>
    <row r="3361" spans="8:13" ht="15">
      <c r="H3361" s="6"/>
      <c r="L3361" s="7"/>
      <c r="M3361"/>
    </row>
    <row r="3362" spans="8:13" ht="15">
      <c r="H3362" s="6"/>
      <c r="L3362" s="7"/>
      <c r="M3362"/>
    </row>
    <row r="3363" spans="8:13" ht="15">
      <c r="H3363" s="6"/>
      <c r="L3363" s="7"/>
      <c r="M3363"/>
    </row>
    <row r="3364" spans="8:13" ht="15">
      <c r="H3364" s="6"/>
      <c r="L3364" s="7"/>
      <c r="M3364"/>
    </row>
    <row r="3365" spans="8:13" ht="15">
      <c r="H3365" s="6"/>
      <c r="L3365" s="7"/>
      <c r="M3365"/>
    </row>
    <row r="3366" spans="8:13" ht="15">
      <c r="H3366" s="6"/>
      <c r="L3366" s="7"/>
      <c r="M3366"/>
    </row>
    <row r="3367" spans="8:13" ht="15">
      <c r="H3367" s="6"/>
      <c r="L3367" s="7"/>
      <c r="M3367"/>
    </row>
    <row r="3368" spans="8:13" ht="15">
      <c r="H3368" s="6"/>
      <c r="L3368" s="7"/>
      <c r="M3368"/>
    </row>
    <row r="3369" spans="8:13" ht="15">
      <c r="H3369" s="6"/>
      <c r="L3369" s="7"/>
      <c r="M3369"/>
    </row>
    <row r="3370" spans="8:13" ht="15">
      <c r="H3370" s="6"/>
      <c r="L3370" s="7"/>
      <c r="M3370"/>
    </row>
    <row r="3371" spans="8:13" ht="15">
      <c r="H3371" s="6"/>
      <c r="L3371" s="7"/>
      <c r="M3371"/>
    </row>
    <row r="3372" spans="8:13" ht="15">
      <c r="H3372" s="6"/>
      <c r="L3372" s="7"/>
      <c r="M3372"/>
    </row>
    <row r="3373" spans="8:13" ht="15">
      <c r="H3373" s="6"/>
      <c r="L3373" s="7"/>
      <c r="M3373"/>
    </row>
    <row r="3374" spans="8:13" ht="15">
      <c r="H3374" s="6"/>
      <c r="L3374" s="7"/>
      <c r="M3374"/>
    </row>
    <row r="3375" spans="8:13" ht="15">
      <c r="H3375" s="6"/>
      <c r="L3375" s="7"/>
      <c r="M3375"/>
    </row>
    <row r="3376" spans="8:13" ht="15">
      <c r="H3376" s="6"/>
      <c r="L3376" s="7"/>
      <c r="M3376"/>
    </row>
    <row r="3377" spans="8:13" ht="15">
      <c r="H3377" s="6"/>
      <c r="L3377" s="7"/>
      <c r="M3377"/>
    </row>
    <row r="3378" spans="8:13" ht="15">
      <c r="H3378" s="6"/>
      <c r="L3378" s="7"/>
      <c r="M3378"/>
    </row>
    <row r="3379" spans="8:13" ht="15">
      <c r="H3379" s="6"/>
      <c r="L3379" s="7"/>
      <c r="M3379"/>
    </row>
    <row r="3380" spans="8:13" ht="15">
      <c r="H3380" s="6"/>
      <c r="L3380" s="7"/>
      <c r="M3380"/>
    </row>
    <row r="3381" spans="8:13" ht="15">
      <c r="H3381" s="6"/>
      <c r="L3381" s="7"/>
      <c r="M3381"/>
    </row>
    <row r="3382" spans="8:13" ht="15">
      <c r="H3382" s="6"/>
      <c r="L3382" s="7"/>
      <c r="M3382"/>
    </row>
    <row r="3383" spans="8:13" ht="15">
      <c r="H3383" s="6"/>
      <c r="L3383" s="7"/>
      <c r="M3383"/>
    </row>
    <row r="3384" spans="8:13" ht="15">
      <c r="H3384" s="6"/>
      <c r="L3384" s="7"/>
      <c r="M3384"/>
    </row>
    <row r="3385" spans="8:13" ht="15">
      <c r="H3385" s="6"/>
      <c r="L3385" s="7"/>
      <c r="M3385"/>
    </row>
    <row r="3386" spans="8:13" ht="15">
      <c r="H3386" s="6"/>
      <c r="L3386" s="7"/>
      <c r="M3386"/>
    </row>
    <row r="3387" spans="8:13" ht="15">
      <c r="H3387" s="6"/>
      <c r="L3387" s="7"/>
      <c r="M3387"/>
    </row>
    <row r="3388" spans="8:13" ht="15">
      <c r="H3388" s="6"/>
      <c r="L3388" s="7"/>
      <c r="M3388"/>
    </row>
    <row r="3389" spans="8:13" ht="15">
      <c r="H3389" s="6"/>
      <c r="L3389" s="7"/>
      <c r="M3389"/>
    </row>
    <row r="3390" spans="8:13" ht="15">
      <c r="H3390" s="6"/>
      <c r="L3390" s="7"/>
      <c r="M3390"/>
    </row>
    <row r="3391" spans="8:13" ht="15">
      <c r="H3391" s="6"/>
      <c r="L3391" s="7"/>
      <c r="M3391"/>
    </row>
    <row r="3392" spans="8:13" ht="15">
      <c r="H3392" s="6"/>
      <c r="L3392" s="7"/>
      <c r="M3392"/>
    </row>
    <row r="3393" spans="8:13" ht="15">
      <c r="H3393" s="6"/>
      <c r="L3393" s="7"/>
      <c r="M3393"/>
    </row>
    <row r="3394" spans="8:13" ht="15">
      <c r="H3394" s="6"/>
      <c r="L3394" s="7"/>
      <c r="M3394"/>
    </row>
    <row r="3395" spans="8:13" ht="15">
      <c r="H3395" s="6"/>
      <c r="L3395" s="7"/>
      <c r="M3395"/>
    </row>
    <row r="3396" spans="8:13" ht="15">
      <c r="H3396" s="6"/>
      <c r="L3396" s="7"/>
      <c r="M3396"/>
    </row>
    <row r="3397" spans="8:13" ht="15">
      <c r="H3397" s="6"/>
      <c r="L3397" s="7"/>
      <c r="M3397"/>
    </row>
    <row r="3398" spans="8:13" ht="15">
      <c r="H3398" s="6"/>
      <c r="L3398" s="7"/>
      <c r="M3398"/>
    </row>
    <row r="3399" spans="8:13" ht="15">
      <c r="H3399" s="6"/>
      <c r="L3399" s="7"/>
      <c r="M3399"/>
    </row>
    <row r="3400" spans="8:13" ht="15">
      <c r="H3400" s="6"/>
      <c r="L3400" s="7"/>
      <c r="M3400"/>
    </row>
    <row r="3401" spans="8:13" ht="15">
      <c r="H3401" s="6"/>
      <c r="L3401" s="7"/>
      <c r="M3401"/>
    </row>
    <row r="3402" spans="8:13" ht="15">
      <c r="H3402" s="6"/>
      <c r="L3402" s="7"/>
      <c r="M3402"/>
    </row>
    <row r="3403" spans="8:13" ht="15">
      <c r="H3403" s="6"/>
      <c r="L3403" s="7"/>
      <c r="M3403"/>
    </row>
    <row r="3404" spans="8:13" ht="15">
      <c r="H3404" s="6"/>
      <c r="L3404" s="7"/>
      <c r="M3404"/>
    </row>
    <row r="3405" spans="8:13" ht="15">
      <c r="H3405" s="6"/>
      <c r="L3405" s="7"/>
      <c r="M3405"/>
    </row>
    <row r="3406" spans="8:13" ht="15">
      <c r="H3406" s="6"/>
      <c r="L3406" s="7"/>
      <c r="M3406"/>
    </row>
    <row r="3407" spans="8:13" ht="15">
      <c r="H3407" s="6"/>
      <c r="L3407" s="7"/>
      <c r="M3407"/>
    </row>
    <row r="3408" spans="8:13" ht="15">
      <c r="H3408" s="6"/>
      <c r="L3408" s="7"/>
      <c r="M3408"/>
    </row>
    <row r="3409" spans="8:13" ht="15">
      <c r="H3409" s="6"/>
      <c r="L3409" s="7"/>
      <c r="M3409"/>
    </row>
    <row r="3410" spans="8:13" ht="15">
      <c r="H3410" s="6"/>
      <c r="L3410" s="7"/>
      <c r="M3410"/>
    </row>
    <row r="3411" spans="8:13" ht="15">
      <c r="H3411" s="6"/>
      <c r="L3411" s="7"/>
      <c r="M3411"/>
    </row>
    <row r="3412" spans="8:13" ht="15">
      <c r="H3412" s="6"/>
      <c r="L3412" s="7"/>
      <c r="M3412"/>
    </row>
    <row r="3413" spans="8:13" ht="15">
      <c r="H3413" s="6"/>
      <c r="L3413" s="7"/>
      <c r="M3413"/>
    </row>
    <row r="3414" spans="8:13" ht="15">
      <c r="H3414" s="6"/>
      <c r="L3414" s="7"/>
      <c r="M3414"/>
    </row>
    <row r="3415" spans="8:13" ht="15">
      <c r="H3415" s="6"/>
      <c r="L3415" s="7"/>
      <c r="M3415"/>
    </row>
    <row r="3416" spans="8:13" ht="15">
      <c r="H3416" s="6"/>
      <c r="L3416" s="7"/>
      <c r="M3416"/>
    </row>
    <row r="3417" spans="8:13" ht="15">
      <c r="H3417" s="6"/>
      <c r="L3417" s="7"/>
      <c r="M3417"/>
    </row>
    <row r="3418" spans="8:13" ht="15">
      <c r="H3418" s="6"/>
      <c r="L3418" s="7"/>
      <c r="M3418"/>
    </row>
    <row r="3419" spans="8:13" ht="15">
      <c r="H3419" s="6"/>
      <c r="L3419" s="7"/>
      <c r="M3419"/>
    </row>
    <row r="3420" spans="8:13" ht="15">
      <c r="H3420" s="6"/>
      <c r="L3420" s="7"/>
      <c r="M3420"/>
    </row>
    <row r="3421" spans="8:13" ht="15">
      <c r="H3421" s="6"/>
      <c r="L3421" s="7"/>
      <c r="M3421"/>
    </row>
    <row r="3422" spans="8:13" ht="15">
      <c r="H3422" s="6"/>
      <c r="L3422" s="7"/>
      <c r="M3422"/>
    </row>
    <row r="3423" spans="8:13" ht="15">
      <c r="H3423" s="6"/>
      <c r="L3423" s="7"/>
      <c r="M3423"/>
    </row>
    <row r="3424" spans="8:13" ht="15">
      <c r="H3424" s="6"/>
      <c r="L3424" s="7"/>
      <c r="M3424"/>
    </row>
    <row r="3425" spans="8:13" ht="15">
      <c r="H3425" s="6"/>
      <c r="L3425" s="7"/>
      <c r="M3425"/>
    </row>
    <row r="3426" spans="8:13" ht="15">
      <c r="H3426" s="6"/>
      <c r="L3426" s="7"/>
      <c r="M3426"/>
    </row>
    <row r="3427" spans="8:13" ht="15">
      <c r="H3427" s="6"/>
      <c r="L3427" s="7"/>
      <c r="M3427"/>
    </row>
    <row r="3428" spans="8:13" ht="15">
      <c r="H3428" s="6"/>
      <c r="L3428" s="7"/>
      <c r="M3428"/>
    </row>
    <row r="3429" spans="8:13" ht="15">
      <c r="H3429" s="6"/>
      <c r="L3429" s="7"/>
      <c r="M3429"/>
    </row>
    <row r="3430" spans="8:13" ht="15">
      <c r="H3430" s="6"/>
      <c r="L3430" s="7"/>
      <c r="M3430"/>
    </row>
    <row r="3431" spans="8:13" ht="15">
      <c r="H3431" s="6"/>
      <c r="L3431" s="7"/>
      <c r="M3431"/>
    </row>
    <row r="3432" spans="8:13" ht="15">
      <c r="H3432" s="6"/>
      <c r="L3432" s="7"/>
      <c r="M3432"/>
    </row>
    <row r="3433" spans="8:13" ht="15">
      <c r="H3433" s="6"/>
      <c r="L3433" s="7"/>
      <c r="M3433"/>
    </row>
    <row r="3434" spans="8:13" ht="15">
      <c r="H3434" s="6"/>
      <c r="L3434" s="7"/>
      <c r="M3434"/>
    </row>
    <row r="3435" spans="8:13" ht="15">
      <c r="H3435" s="6"/>
      <c r="L3435" s="7"/>
      <c r="M3435"/>
    </row>
    <row r="3436" spans="8:13" ht="15">
      <c r="H3436" s="6"/>
      <c r="L3436" s="7"/>
      <c r="M3436"/>
    </row>
    <row r="3437" spans="8:13" ht="15">
      <c r="H3437" s="6"/>
      <c r="L3437" s="7"/>
      <c r="M3437"/>
    </row>
    <row r="3438" spans="8:13" ht="15">
      <c r="H3438" s="6"/>
      <c r="L3438" s="7"/>
      <c r="M3438"/>
    </row>
    <row r="3439" spans="8:13" ht="15">
      <c r="H3439" s="6"/>
      <c r="L3439" s="7"/>
      <c r="M3439"/>
    </row>
    <row r="3440" spans="8:13" ht="15">
      <c r="H3440" s="6"/>
      <c r="L3440" s="7"/>
      <c r="M3440"/>
    </row>
    <row r="3441" spans="8:13" ht="15">
      <c r="H3441" s="6"/>
      <c r="L3441" s="7"/>
      <c r="M3441"/>
    </row>
    <row r="3442" spans="8:13" ht="15">
      <c r="H3442" s="6"/>
      <c r="L3442" s="7"/>
      <c r="M3442"/>
    </row>
    <row r="3443" spans="8:13" ht="15">
      <c r="H3443" s="6"/>
      <c r="L3443" s="7"/>
      <c r="M3443"/>
    </row>
    <row r="3444" spans="8:13" ht="15">
      <c r="H3444" s="6"/>
      <c r="L3444" s="7"/>
      <c r="M3444"/>
    </row>
    <row r="3445" spans="8:13" ht="15">
      <c r="H3445" s="6"/>
      <c r="L3445" s="7"/>
      <c r="M3445"/>
    </row>
    <row r="3446" spans="8:13" ht="15">
      <c r="H3446" s="6"/>
      <c r="L3446" s="7"/>
      <c r="M3446"/>
    </row>
    <row r="3447" spans="8:13" ht="15">
      <c r="H3447" s="6"/>
      <c r="L3447" s="7"/>
      <c r="M3447"/>
    </row>
    <row r="3448" spans="8:13" ht="15">
      <c r="H3448" s="6"/>
      <c r="L3448" s="7"/>
      <c r="M3448"/>
    </row>
    <row r="3449" spans="8:13" ht="15">
      <c r="H3449" s="6"/>
      <c r="L3449" s="7"/>
      <c r="M3449"/>
    </row>
    <row r="3450" spans="8:13" ht="15">
      <c r="H3450" s="6"/>
      <c r="L3450" s="7"/>
      <c r="M3450"/>
    </row>
    <row r="3451" spans="8:13" ht="15">
      <c r="H3451" s="6"/>
      <c r="L3451" s="7"/>
      <c r="M3451"/>
    </row>
    <row r="3452" spans="8:13" ht="15">
      <c r="H3452" s="6"/>
      <c r="L3452" s="7"/>
      <c r="M3452"/>
    </row>
    <row r="3453" spans="8:13" ht="15">
      <c r="H3453" s="6"/>
      <c r="L3453" s="7"/>
      <c r="M3453"/>
    </row>
    <row r="3454" spans="8:13" ht="15">
      <c r="H3454" s="6"/>
      <c r="L3454" s="7"/>
      <c r="M3454"/>
    </row>
    <row r="3455" spans="8:13" ht="15">
      <c r="H3455" s="6"/>
      <c r="L3455" s="7"/>
      <c r="M3455"/>
    </row>
    <row r="3456" spans="8:13" ht="15">
      <c r="H3456" s="6"/>
      <c r="L3456" s="7"/>
      <c r="M3456"/>
    </row>
    <row r="3457" spans="8:13" ht="15">
      <c r="H3457" s="6"/>
      <c r="L3457" s="7"/>
      <c r="M3457"/>
    </row>
    <row r="3458" spans="8:13" ht="15">
      <c r="H3458" s="6"/>
      <c r="L3458" s="7"/>
      <c r="M3458"/>
    </row>
    <row r="3459" spans="8:13" ht="15">
      <c r="H3459" s="6"/>
      <c r="L3459" s="7"/>
      <c r="M3459"/>
    </row>
    <row r="3460" spans="8:13" ht="15">
      <c r="H3460" s="6"/>
      <c r="L3460" s="7"/>
      <c r="M3460"/>
    </row>
    <row r="3461" spans="8:13" ht="15">
      <c r="H3461" s="6"/>
      <c r="L3461" s="7"/>
      <c r="M3461"/>
    </row>
    <row r="3462" spans="8:13" ht="15">
      <c r="H3462" s="6"/>
      <c r="L3462" s="7"/>
      <c r="M3462"/>
    </row>
    <row r="3463" spans="8:13" ht="15">
      <c r="H3463" s="6"/>
      <c r="L3463" s="7"/>
      <c r="M3463"/>
    </row>
    <row r="3464" spans="8:13" ht="15">
      <c r="H3464" s="6"/>
      <c r="L3464" s="7"/>
      <c r="M3464"/>
    </row>
    <row r="3465" spans="8:13" ht="15">
      <c r="H3465" s="6"/>
      <c r="L3465" s="7"/>
      <c r="M3465"/>
    </row>
    <row r="3466" spans="8:13" ht="15">
      <c r="H3466" s="6"/>
      <c r="L3466" s="7"/>
      <c r="M3466"/>
    </row>
    <row r="3467" spans="8:13" ht="15">
      <c r="H3467" s="6"/>
      <c r="L3467" s="7"/>
      <c r="M3467"/>
    </row>
    <row r="3468" spans="8:13" ht="15">
      <c r="H3468" s="6"/>
      <c r="L3468" s="7"/>
      <c r="M3468"/>
    </row>
    <row r="3469" spans="8:13" ht="15">
      <c r="H3469" s="6"/>
      <c r="L3469" s="7"/>
      <c r="M3469"/>
    </row>
    <row r="3470" spans="8:13" ht="15">
      <c r="H3470" s="6"/>
      <c r="L3470" s="7"/>
      <c r="M3470"/>
    </row>
    <row r="3471" spans="8:13" ht="15">
      <c r="H3471" s="6"/>
      <c r="L3471" s="7"/>
      <c r="M3471"/>
    </row>
    <row r="3472" spans="8:13" ht="15">
      <c r="H3472" s="6"/>
      <c r="L3472" s="7"/>
      <c r="M3472"/>
    </row>
    <row r="3473" spans="8:13" ht="15">
      <c r="H3473" s="6"/>
      <c r="L3473" s="7"/>
      <c r="M3473"/>
    </row>
    <row r="3474" spans="8:13" ht="15">
      <c r="H3474" s="6"/>
      <c r="L3474" s="7"/>
      <c r="M3474"/>
    </row>
    <row r="3475" spans="8:13" ht="15">
      <c r="H3475" s="6"/>
      <c r="L3475" s="7"/>
      <c r="M3475"/>
    </row>
    <row r="3476" spans="8:13" ht="15">
      <c r="H3476" s="6"/>
      <c r="L3476" s="7"/>
      <c r="M3476"/>
    </row>
    <row r="3477" spans="8:13" ht="15">
      <c r="H3477" s="6"/>
      <c r="L3477" s="7"/>
      <c r="M3477"/>
    </row>
    <row r="3478" spans="8:13" ht="15">
      <c r="H3478" s="6"/>
      <c r="L3478" s="7"/>
      <c r="M3478"/>
    </row>
    <row r="3479" spans="8:13" ht="15">
      <c r="H3479" s="6"/>
      <c r="L3479" s="7"/>
      <c r="M3479"/>
    </row>
    <row r="3480" spans="8:13" ht="15">
      <c r="H3480" s="6"/>
      <c r="L3480" s="7"/>
      <c r="M3480"/>
    </row>
    <row r="3481" spans="8:13" ht="15">
      <c r="H3481" s="6"/>
      <c r="L3481" s="7"/>
      <c r="M3481"/>
    </row>
    <row r="3482" spans="8:13" ht="15">
      <c r="H3482" s="6"/>
      <c r="L3482" s="7"/>
      <c r="M3482"/>
    </row>
    <row r="3483" spans="8:13" ht="15">
      <c r="H3483" s="6"/>
      <c r="L3483" s="7"/>
      <c r="M3483"/>
    </row>
    <row r="3484" spans="8:13" ht="15">
      <c r="H3484" s="6"/>
      <c r="L3484" s="7"/>
      <c r="M3484"/>
    </row>
    <row r="3485" spans="8:13" ht="15">
      <c r="H3485" s="6"/>
      <c r="L3485" s="7"/>
      <c r="M3485"/>
    </row>
    <row r="3486" spans="8:13" ht="15">
      <c r="H3486" s="6"/>
      <c r="L3486" s="7"/>
      <c r="M3486"/>
    </row>
    <row r="3487" spans="8:13" ht="15">
      <c r="H3487" s="6"/>
      <c r="L3487" s="7"/>
      <c r="M3487"/>
    </row>
    <row r="3488" spans="8:13" ht="15">
      <c r="H3488" s="6"/>
      <c r="L3488" s="7"/>
      <c r="M3488"/>
    </row>
    <row r="3489" spans="8:13" ht="15">
      <c r="H3489" s="6"/>
      <c r="L3489" s="7"/>
      <c r="M3489"/>
    </row>
    <row r="3490" spans="8:13" ht="15">
      <c r="H3490" s="6"/>
      <c r="L3490" s="7"/>
      <c r="M3490"/>
    </row>
    <row r="3491" spans="8:13" ht="15">
      <c r="H3491" s="6"/>
      <c r="L3491" s="7"/>
      <c r="M3491"/>
    </row>
    <row r="3492" spans="8:13" ht="15">
      <c r="H3492" s="6"/>
      <c r="L3492" s="7"/>
      <c r="M3492"/>
    </row>
    <row r="3493" spans="8:13" ht="15">
      <c r="H3493" s="6"/>
      <c r="L3493" s="7"/>
      <c r="M3493"/>
    </row>
    <row r="3494" spans="8:13" ht="15">
      <c r="H3494" s="6"/>
      <c r="L3494" s="7"/>
      <c r="M3494"/>
    </row>
    <row r="3495" spans="8:13" ht="15">
      <c r="H3495" s="6"/>
      <c r="L3495" s="7"/>
      <c r="M3495"/>
    </row>
    <row r="3496" spans="8:13" ht="15">
      <c r="H3496" s="6"/>
      <c r="L3496" s="7"/>
      <c r="M3496"/>
    </row>
    <row r="3497" spans="8:13" ht="15">
      <c r="H3497" s="6"/>
      <c r="L3497" s="7"/>
      <c r="M3497"/>
    </row>
    <row r="3498" spans="8:13" ht="15">
      <c r="H3498" s="6"/>
      <c r="L3498" s="7"/>
      <c r="M3498"/>
    </row>
    <row r="3499" spans="8:13" ht="15">
      <c r="H3499" s="6"/>
      <c r="L3499" s="7"/>
      <c r="M3499"/>
    </row>
    <row r="3500" spans="8:13" ht="15">
      <c r="H3500" s="6"/>
      <c r="L3500" s="7"/>
      <c r="M3500"/>
    </row>
    <row r="3501" spans="8:13" ht="15">
      <c r="H3501" s="6"/>
      <c r="L3501" s="7"/>
      <c r="M3501"/>
    </row>
    <row r="3502" spans="8:13" ht="15">
      <c r="H3502" s="6"/>
      <c r="L3502" s="7"/>
      <c r="M3502"/>
    </row>
    <row r="3503" spans="8:13" ht="15">
      <c r="H3503" s="6"/>
      <c r="L3503" s="7"/>
      <c r="M3503"/>
    </row>
    <row r="3504" spans="8:13" ht="15">
      <c r="H3504" s="6"/>
      <c r="L3504" s="7"/>
      <c r="M3504"/>
    </row>
    <row r="3505" spans="8:13" ht="15">
      <c r="H3505" s="6"/>
      <c r="L3505" s="7"/>
      <c r="M3505"/>
    </row>
    <row r="3506" spans="8:13" ht="15">
      <c r="H3506" s="6"/>
      <c r="L3506" s="7"/>
      <c r="M3506"/>
    </row>
    <row r="3507" spans="8:13" ht="15">
      <c r="H3507" s="6"/>
      <c r="L3507" s="7"/>
      <c r="M3507"/>
    </row>
    <row r="3508" spans="8:13" ht="15">
      <c r="H3508" s="6"/>
      <c r="L3508" s="7"/>
      <c r="M3508"/>
    </row>
    <row r="3509" spans="8:13" ht="15">
      <c r="H3509" s="6"/>
      <c r="L3509" s="7"/>
      <c r="M3509"/>
    </row>
    <row r="3510" spans="8:13" ht="15">
      <c r="H3510" s="6"/>
      <c r="L3510" s="7"/>
      <c r="M3510"/>
    </row>
    <row r="3511" spans="8:13" ht="15">
      <c r="H3511" s="6"/>
      <c r="L3511" s="7"/>
      <c r="M3511"/>
    </row>
    <row r="3512" spans="8:13" ht="15">
      <c r="H3512" s="6"/>
      <c r="L3512" s="7"/>
      <c r="M3512"/>
    </row>
    <row r="3513" spans="8:13" ht="15">
      <c r="H3513" s="6"/>
      <c r="L3513" s="7"/>
      <c r="M3513"/>
    </row>
    <row r="3514" spans="8:13" ht="15">
      <c r="H3514" s="6"/>
      <c r="L3514" s="7"/>
      <c r="M3514"/>
    </row>
    <row r="3515" spans="8:13" ht="15">
      <c r="H3515" s="6"/>
      <c r="L3515" s="7"/>
      <c r="M3515"/>
    </row>
    <row r="3516" spans="8:13" ht="15">
      <c r="H3516" s="6"/>
      <c r="L3516" s="7"/>
      <c r="M3516"/>
    </row>
    <row r="3517" spans="8:13" ht="15">
      <c r="H3517" s="6"/>
      <c r="L3517" s="7"/>
      <c r="M3517"/>
    </row>
    <row r="3518" spans="8:13" ht="15">
      <c r="H3518" s="6"/>
      <c r="L3518" s="7"/>
      <c r="M3518"/>
    </row>
    <row r="3519" spans="8:13" ht="15">
      <c r="H3519" s="6"/>
      <c r="L3519" s="7"/>
      <c r="M3519"/>
    </row>
    <row r="3520" spans="8:13" ht="15">
      <c r="H3520" s="6"/>
      <c r="L3520" s="7"/>
      <c r="M3520"/>
    </row>
    <row r="3521" spans="8:13" ht="15">
      <c r="H3521" s="6"/>
      <c r="L3521" s="7"/>
      <c r="M3521"/>
    </row>
    <row r="3522" spans="8:13" ht="15">
      <c r="H3522" s="6"/>
      <c r="L3522" s="7"/>
      <c r="M3522"/>
    </row>
    <row r="3523" spans="8:13" ht="15">
      <c r="H3523" s="6"/>
      <c r="L3523" s="7"/>
      <c r="M3523"/>
    </row>
    <row r="3524" spans="8:13" ht="15">
      <c r="H3524" s="6"/>
      <c r="L3524" s="7"/>
      <c r="M3524"/>
    </row>
    <row r="3525" spans="8:13" ht="15">
      <c r="H3525" s="6"/>
      <c r="L3525" s="7"/>
      <c r="M3525"/>
    </row>
    <row r="3526" spans="8:13" ht="15">
      <c r="H3526" s="6"/>
      <c r="L3526" s="7"/>
      <c r="M3526"/>
    </row>
    <row r="3527" spans="8:13" ht="15">
      <c r="H3527" s="6"/>
      <c r="L3527" s="7"/>
      <c r="M3527"/>
    </row>
    <row r="3528" spans="8:13" ht="15">
      <c r="H3528" s="6"/>
      <c r="L3528" s="7"/>
      <c r="M3528"/>
    </row>
    <row r="3529" spans="8:13" ht="15">
      <c r="H3529" s="6"/>
      <c r="L3529" s="7"/>
      <c r="M3529"/>
    </row>
    <row r="3530" spans="8:13" ht="15">
      <c r="H3530" s="6"/>
      <c r="L3530" s="7"/>
      <c r="M3530"/>
    </row>
    <row r="3531" spans="8:13" ht="15">
      <c r="H3531" s="6"/>
      <c r="L3531" s="7"/>
      <c r="M3531"/>
    </row>
    <row r="3532" spans="8:13" ht="15">
      <c r="H3532" s="6"/>
      <c r="L3532" s="7"/>
      <c r="M3532"/>
    </row>
    <row r="3533" spans="8:13" ht="15">
      <c r="H3533" s="6"/>
      <c r="L3533" s="7"/>
      <c r="M3533"/>
    </row>
    <row r="3534" spans="8:13" ht="15">
      <c r="H3534" s="6"/>
      <c r="L3534" s="7"/>
      <c r="M3534"/>
    </row>
    <row r="3535" spans="8:13" ht="15">
      <c r="H3535" s="6"/>
      <c r="L3535" s="7"/>
      <c r="M3535"/>
    </row>
    <row r="3536" spans="8:13" ht="15">
      <c r="H3536" s="6"/>
      <c r="L3536" s="7"/>
      <c r="M3536"/>
    </row>
    <row r="3537" spans="8:13" ht="15">
      <c r="H3537" s="6"/>
      <c r="L3537" s="7"/>
      <c r="M3537"/>
    </row>
    <row r="3538" spans="8:13" ht="15">
      <c r="H3538" s="6"/>
      <c r="L3538" s="7"/>
      <c r="M3538"/>
    </row>
    <row r="3539" spans="8:13" ht="15">
      <c r="H3539" s="6"/>
      <c r="L3539" s="7"/>
      <c r="M3539"/>
    </row>
    <row r="3540" spans="8:13" ht="15">
      <c r="H3540" s="6"/>
      <c r="L3540" s="7"/>
      <c r="M3540"/>
    </row>
    <row r="3541" spans="8:13" ht="15">
      <c r="H3541" s="6"/>
      <c r="L3541" s="7"/>
      <c r="M3541"/>
    </row>
    <row r="3542" spans="8:13" ht="15">
      <c r="H3542" s="6"/>
      <c r="L3542" s="7"/>
      <c r="M3542"/>
    </row>
    <row r="3543" spans="8:13" ht="15">
      <c r="H3543" s="6"/>
      <c r="L3543" s="7"/>
      <c r="M3543"/>
    </row>
    <row r="3544" spans="8:13" ht="15">
      <c r="H3544" s="6"/>
      <c r="L3544" s="7"/>
      <c r="M3544"/>
    </row>
    <row r="3545" spans="8:13" ht="15">
      <c r="H3545" s="6"/>
      <c r="L3545" s="7"/>
      <c r="M3545"/>
    </row>
    <row r="3546" spans="8:13" ht="15">
      <c r="H3546" s="6"/>
      <c r="L3546" s="7"/>
      <c r="M3546"/>
    </row>
    <row r="3547" spans="8:13" ht="15">
      <c r="H3547" s="6"/>
      <c r="L3547" s="7"/>
      <c r="M3547"/>
    </row>
    <row r="3548" spans="8:13" ht="15">
      <c r="H3548" s="6"/>
      <c r="L3548" s="7"/>
      <c r="M3548"/>
    </row>
    <row r="3549" spans="8:13" ht="15">
      <c r="H3549" s="6"/>
      <c r="L3549" s="7"/>
      <c r="M3549"/>
    </row>
    <row r="3550" spans="8:13" ht="15">
      <c r="H3550" s="6"/>
      <c r="L3550" s="7"/>
      <c r="M3550"/>
    </row>
    <row r="3551" spans="8:13" ht="15">
      <c r="H3551" s="6"/>
      <c r="L3551" s="7"/>
      <c r="M3551"/>
    </row>
    <row r="3552" spans="8:13" ht="15">
      <c r="H3552" s="6"/>
      <c r="L3552" s="7"/>
      <c r="M3552"/>
    </row>
    <row r="3553" spans="8:13" ht="15">
      <c r="H3553" s="6"/>
      <c r="L3553" s="7"/>
      <c r="M3553"/>
    </row>
    <row r="3554" spans="8:13" ht="15">
      <c r="H3554" s="6"/>
      <c r="L3554" s="7"/>
      <c r="M3554"/>
    </row>
    <row r="3555" spans="8:13" ht="15">
      <c r="H3555" s="6"/>
      <c r="L3555" s="7"/>
      <c r="M3555"/>
    </row>
    <row r="3556" spans="8:13" ht="15">
      <c r="H3556" s="6"/>
      <c r="L3556" s="7"/>
      <c r="M3556"/>
    </row>
    <row r="3557" spans="8:13" ht="15">
      <c r="H3557" s="6"/>
      <c r="L3557" s="7"/>
      <c r="M3557"/>
    </row>
    <row r="3558" spans="8:13" ht="15">
      <c r="H3558" s="6"/>
      <c r="L3558" s="7"/>
      <c r="M3558"/>
    </row>
    <row r="3559" spans="8:13" ht="15">
      <c r="H3559" s="6"/>
      <c r="L3559" s="7"/>
      <c r="M3559"/>
    </row>
    <row r="3560" spans="8:13" ht="15">
      <c r="H3560" s="6"/>
      <c r="L3560" s="7"/>
      <c r="M3560"/>
    </row>
    <row r="3561" spans="8:13" ht="15">
      <c r="H3561" s="6"/>
      <c r="L3561" s="7"/>
      <c r="M3561"/>
    </row>
    <row r="3562" spans="8:13" ht="15">
      <c r="H3562" s="6"/>
      <c r="L3562" s="7"/>
      <c r="M3562"/>
    </row>
    <row r="3563" spans="8:13" ht="15">
      <c r="H3563" s="6"/>
      <c r="L3563" s="7"/>
      <c r="M3563"/>
    </row>
    <row r="3564" spans="8:13" ht="15">
      <c r="H3564" s="6"/>
      <c r="L3564" s="7"/>
      <c r="M3564"/>
    </row>
    <row r="3565" spans="8:13" ht="15">
      <c r="H3565" s="6"/>
      <c r="L3565" s="7"/>
      <c r="M3565"/>
    </row>
    <row r="3566" spans="8:13" ht="15">
      <c r="H3566" s="6"/>
      <c r="L3566" s="7"/>
      <c r="M3566"/>
    </row>
    <row r="3567" spans="8:13" ht="15">
      <c r="H3567" s="6"/>
      <c r="L3567" s="7"/>
      <c r="M3567"/>
    </row>
    <row r="3568" spans="8:13" ht="15">
      <c r="H3568" s="6"/>
      <c r="L3568" s="7"/>
      <c r="M3568"/>
    </row>
    <row r="3569" spans="8:13" ht="15">
      <c r="H3569" s="6"/>
      <c r="L3569" s="7"/>
      <c r="M3569"/>
    </row>
    <row r="3570" spans="8:13" ht="15">
      <c r="H3570" s="6"/>
      <c r="L3570" s="7"/>
      <c r="M3570"/>
    </row>
    <row r="3571" spans="8:13" ht="15">
      <c r="H3571" s="6"/>
      <c r="L3571" s="7"/>
      <c r="M3571"/>
    </row>
    <row r="3572" spans="8:13" ht="15">
      <c r="H3572" s="6"/>
      <c r="L3572" s="7"/>
      <c r="M3572"/>
    </row>
    <row r="3573" spans="8:13" ht="15">
      <c r="H3573" s="6"/>
      <c r="L3573" s="7"/>
      <c r="M3573"/>
    </row>
    <row r="3574" spans="8:13" ht="15">
      <c r="H3574" s="6"/>
      <c r="L3574" s="7"/>
      <c r="M3574"/>
    </row>
    <row r="3575" spans="8:13" ht="15">
      <c r="H3575" s="6"/>
      <c r="L3575" s="7"/>
      <c r="M3575"/>
    </row>
    <row r="3576" spans="8:13" ht="15">
      <c r="H3576" s="6"/>
      <c r="L3576" s="7"/>
      <c r="M3576"/>
    </row>
    <row r="3577" spans="8:13" ht="15">
      <c r="H3577" s="6"/>
      <c r="L3577" s="7"/>
      <c r="M3577"/>
    </row>
    <row r="3578" spans="8:13" ht="15">
      <c r="H3578" s="6"/>
      <c r="L3578" s="7"/>
      <c r="M3578"/>
    </row>
    <row r="3579" spans="8:13" ht="15">
      <c r="H3579" s="6"/>
      <c r="L3579" s="7"/>
      <c r="M3579"/>
    </row>
    <row r="3580" spans="8:13" ht="15">
      <c r="H3580" s="6"/>
      <c r="L3580" s="7"/>
      <c r="M3580"/>
    </row>
    <row r="3581" spans="8:13" ht="15">
      <c r="H3581" s="6"/>
      <c r="L3581" s="7"/>
      <c r="M3581"/>
    </row>
    <row r="3582" spans="8:13" ht="15">
      <c r="H3582" s="6"/>
      <c r="L3582" s="7"/>
      <c r="M3582"/>
    </row>
    <row r="3583" spans="8:13" ht="15">
      <c r="H3583" s="6"/>
      <c r="L3583" s="7"/>
      <c r="M3583"/>
    </row>
    <row r="3584" spans="8:13" ht="15">
      <c r="H3584" s="6"/>
      <c r="L3584" s="7"/>
      <c r="M3584"/>
    </row>
    <row r="3585" spans="8:13" ht="15">
      <c r="H3585" s="6"/>
      <c r="L3585" s="7"/>
      <c r="M3585"/>
    </row>
    <row r="3586" spans="8:13" ht="15">
      <c r="H3586" s="6"/>
      <c r="L3586" s="7"/>
      <c r="M3586"/>
    </row>
    <row r="3587" spans="8:13" ht="15">
      <c r="H3587" s="6"/>
      <c r="L3587" s="7"/>
      <c r="M3587"/>
    </row>
    <row r="3588" spans="8:13" ht="15">
      <c r="H3588" s="6"/>
      <c r="L3588" s="7"/>
      <c r="M3588"/>
    </row>
    <row r="3589" spans="8:13" ht="15">
      <c r="H3589" s="6"/>
      <c r="L3589" s="7"/>
      <c r="M3589"/>
    </row>
    <row r="3590" spans="8:13" ht="15">
      <c r="H3590" s="6"/>
      <c r="L3590" s="7"/>
      <c r="M3590"/>
    </row>
    <row r="3591" spans="8:13" ht="15">
      <c r="H3591" s="6"/>
      <c r="L3591" s="7"/>
      <c r="M3591"/>
    </row>
    <row r="3592" spans="8:13" ht="15">
      <c r="H3592" s="6"/>
      <c r="L3592" s="7"/>
      <c r="M3592"/>
    </row>
    <row r="3593" spans="8:13" ht="15">
      <c r="H3593" s="6"/>
      <c r="L3593" s="7"/>
      <c r="M3593"/>
    </row>
    <row r="3594" spans="8:13" ht="15">
      <c r="H3594" s="6"/>
      <c r="L3594" s="7"/>
      <c r="M3594"/>
    </row>
    <row r="3595" spans="8:13" ht="15">
      <c r="H3595" s="6"/>
      <c r="L3595" s="7"/>
      <c r="M3595"/>
    </row>
    <row r="3596" spans="8:13" ht="15">
      <c r="H3596" s="6"/>
      <c r="L3596" s="7"/>
      <c r="M3596"/>
    </row>
    <row r="3597" spans="8:13" ht="15">
      <c r="H3597" s="6"/>
      <c r="L3597" s="7"/>
      <c r="M3597"/>
    </row>
    <row r="3598" spans="8:13" ht="15">
      <c r="H3598" s="6"/>
      <c r="L3598" s="7"/>
      <c r="M3598"/>
    </row>
    <row r="3599" spans="8:13" ht="15">
      <c r="H3599" s="6"/>
      <c r="L3599" s="7"/>
      <c r="M3599"/>
    </row>
    <row r="3600" spans="8:13" ht="15">
      <c r="H3600" s="6"/>
      <c r="L3600" s="7"/>
      <c r="M3600"/>
    </row>
    <row r="3601" spans="8:13" ht="15">
      <c r="H3601" s="6"/>
      <c r="L3601" s="7"/>
      <c r="M3601"/>
    </row>
    <row r="3602" spans="8:13" ht="15">
      <c r="H3602" s="6"/>
      <c r="L3602" s="7"/>
      <c r="M3602"/>
    </row>
    <row r="3603" spans="8:13" ht="15">
      <c r="H3603" s="6"/>
      <c r="L3603" s="7"/>
      <c r="M3603"/>
    </row>
    <row r="3604" spans="8:13" ht="15">
      <c r="H3604" s="6"/>
      <c r="L3604" s="7"/>
      <c r="M3604"/>
    </row>
    <row r="3605" spans="8:13" ht="15">
      <c r="H3605" s="6"/>
      <c r="L3605" s="7"/>
      <c r="M3605"/>
    </row>
    <row r="3606" spans="8:13" ht="15">
      <c r="H3606" s="6"/>
      <c r="L3606" s="7"/>
      <c r="M3606"/>
    </row>
    <row r="3607" spans="8:13" ht="15">
      <c r="H3607" s="6"/>
      <c r="L3607" s="7"/>
      <c r="M3607"/>
    </row>
    <row r="3608" spans="8:13" ht="15">
      <c r="H3608" s="6"/>
      <c r="L3608" s="7"/>
      <c r="M3608"/>
    </row>
    <row r="3609" spans="8:13" ht="15">
      <c r="H3609" s="6"/>
      <c r="L3609" s="7"/>
      <c r="M3609"/>
    </row>
    <row r="3610" spans="8:13" ht="15">
      <c r="H3610" s="6"/>
      <c r="L3610" s="7"/>
      <c r="M3610"/>
    </row>
    <row r="3611" spans="8:13" ht="15">
      <c r="H3611" s="6"/>
      <c r="L3611" s="7"/>
      <c r="M3611"/>
    </row>
    <row r="3612" spans="8:13" ht="15">
      <c r="H3612" s="6"/>
      <c r="L3612" s="7"/>
      <c r="M3612"/>
    </row>
    <row r="3613" spans="8:13" ht="15">
      <c r="H3613" s="6"/>
      <c r="L3613" s="7"/>
      <c r="M3613"/>
    </row>
    <row r="3614" spans="8:13" ht="15">
      <c r="H3614" s="6"/>
      <c r="L3614" s="7"/>
      <c r="M3614"/>
    </row>
    <row r="3615" spans="8:13" ht="15">
      <c r="H3615" s="6"/>
      <c r="L3615" s="7"/>
      <c r="M3615"/>
    </row>
    <row r="3616" spans="8:13" ht="15">
      <c r="H3616" s="6"/>
      <c r="L3616" s="7"/>
      <c r="M3616"/>
    </row>
    <row r="3617" spans="8:13" ht="15">
      <c r="H3617" s="6"/>
      <c r="L3617" s="7"/>
      <c r="M3617"/>
    </row>
    <row r="3618" spans="8:13" ht="15">
      <c r="H3618" s="6"/>
      <c r="L3618" s="7"/>
      <c r="M3618"/>
    </row>
    <row r="3619" spans="8:13" ht="15">
      <c r="H3619" s="6"/>
      <c r="L3619" s="7"/>
      <c r="M3619"/>
    </row>
    <row r="3620" spans="8:13" ht="15">
      <c r="H3620" s="6"/>
      <c r="L3620" s="7"/>
      <c r="M3620"/>
    </row>
    <row r="3621" spans="8:13" ht="15">
      <c r="H3621" s="6"/>
      <c r="L3621" s="7"/>
      <c r="M3621"/>
    </row>
    <row r="3622" spans="8:13" ht="15">
      <c r="H3622" s="6"/>
      <c r="L3622" s="7"/>
      <c r="M3622"/>
    </row>
    <row r="3623" spans="8:13" ht="15">
      <c r="H3623" s="6"/>
      <c r="L3623" s="7"/>
      <c r="M3623"/>
    </row>
    <row r="3624" spans="8:13" ht="15">
      <c r="H3624" s="6"/>
      <c r="L3624" s="7"/>
      <c r="M3624"/>
    </row>
    <row r="3625" spans="8:13" ht="15">
      <c r="H3625" s="6"/>
      <c r="L3625" s="7"/>
      <c r="M3625"/>
    </row>
    <row r="3626" spans="8:13" ht="15">
      <c r="H3626" s="6"/>
      <c r="L3626" s="7"/>
      <c r="M3626"/>
    </row>
    <row r="3627" spans="8:13" ht="15">
      <c r="H3627" s="6"/>
      <c r="L3627" s="7"/>
      <c r="M3627"/>
    </row>
    <row r="3628" spans="8:13" ht="15">
      <c r="H3628" s="6"/>
      <c r="L3628" s="7"/>
      <c r="M3628"/>
    </row>
    <row r="3629" spans="8:13" ht="15">
      <c r="H3629" s="6"/>
      <c r="L3629" s="7"/>
      <c r="M3629"/>
    </row>
    <row r="3630" spans="8:13" ht="15">
      <c r="H3630" s="6"/>
      <c r="L3630" s="7"/>
      <c r="M3630"/>
    </row>
    <row r="3631" spans="8:13" ht="15">
      <c r="H3631" s="6"/>
      <c r="L3631" s="7"/>
      <c r="M3631"/>
    </row>
    <row r="3632" spans="8:13" ht="15">
      <c r="H3632" s="6"/>
      <c r="L3632" s="7"/>
      <c r="M3632"/>
    </row>
    <row r="3633" spans="8:13" ht="15">
      <c r="H3633" s="6"/>
      <c r="L3633" s="7"/>
      <c r="M3633"/>
    </row>
    <row r="3634" spans="8:13" ht="15">
      <c r="H3634" s="6"/>
      <c r="L3634" s="7"/>
      <c r="M3634"/>
    </row>
    <row r="3635" spans="8:13" ht="15">
      <c r="H3635" s="6"/>
      <c r="L3635" s="7"/>
      <c r="M3635"/>
    </row>
    <row r="3636" spans="8:13" ht="15">
      <c r="H3636" s="6"/>
      <c r="L3636" s="7"/>
      <c r="M3636"/>
    </row>
    <row r="3637" spans="8:13" ht="15">
      <c r="H3637" s="6"/>
      <c r="L3637" s="7"/>
      <c r="M3637"/>
    </row>
    <row r="3638" spans="8:13" ht="15">
      <c r="H3638" s="6"/>
      <c r="L3638" s="7"/>
      <c r="M3638"/>
    </row>
    <row r="3639" spans="8:13" ht="15">
      <c r="H3639" s="6"/>
      <c r="L3639" s="7"/>
      <c r="M3639"/>
    </row>
    <row r="3640" spans="8:13" ht="15">
      <c r="H3640" s="6"/>
      <c r="L3640" s="7"/>
      <c r="M3640"/>
    </row>
    <row r="3641" spans="8:13" ht="15">
      <c r="H3641" s="6"/>
      <c r="L3641" s="7"/>
      <c r="M3641"/>
    </row>
    <row r="3642" spans="8:13" ht="15">
      <c r="H3642" s="6"/>
      <c r="L3642" s="7"/>
      <c r="M3642"/>
    </row>
    <row r="3643" spans="8:13" ht="15">
      <c r="H3643" s="6"/>
      <c r="L3643" s="7"/>
      <c r="M3643"/>
    </row>
    <row r="3644" spans="8:13" ht="15">
      <c r="H3644" s="6"/>
      <c r="L3644" s="7"/>
      <c r="M3644"/>
    </row>
    <row r="3645" spans="8:13" ht="15">
      <c r="H3645" s="6"/>
      <c r="L3645" s="7"/>
      <c r="M3645"/>
    </row>
    <row r="3646" spans="8:13" ht="15">
      <c r="H3646" s="6"/>
      <c r="L3646" s="7"/>
      <c r="M3646"/>
    </row>
    <row r="3647" spans="8:13" ht="15">
      <c r="H3647" s="6"/>
      <c r="L3647" s="7"/>
      <c r="M3647"/>
    </row>
    <row r="3648" spans="8:13" ht="15">
      <c r="H3648" s="6"/>
      <c r="L3648" s="7"/>
      <c r="M3648"/>
    </row>
    <row r="3649" spans="8:13" ht="15">
      <c r="H3649" s="6"/>
      <c r="L3649" s="7"/>
      <c r="M3649"/>
    </row>
    <row r="3650" spans="8:13" ht="15">
      <c r="H3650" s="6"/>
      <c r="L3650" s="7"/>
      <c r="M3650"/>
    </row>
    <row r="3651" spans="8:13" ht="15">
      <c r="H3651" s="6"/>
      <c r="L3651" s="7"/>
      <c r="M3651"/>
    </row>
    <row r="3652" spans="8:13" ht="15">
      <c r="H3652" s="6"/>
      <c r="L3652" s="7"/>
      <c r="M3652"/>
    </row>
    <row r="3653" spans="8:13" ht="15">
      <c r="H3653" s="6"/>
      <c r="L3653" s="7"/>
      <c r="M3653"/>
    </row>
    <row r="3654" spans="8:13" ht="15">
      <c r="H3654" s="6"/>
      <c r="L3654" s="7"/>
      <c r="M3654"/>
    </row>
    <row r="3655" spans="8:13" ht="15">
      <c r="H3655" s="6"/>
      <c r="L3655" s="7"/>
      <c r="M3655"/>
    </row>
    <row r="3656" spans="8:13" ht="15">
      <c r="H3656" s="6"/>
      <c r="L3656" s="7"/>
      <c r="M3656"/>
    </row>
    <row r="3657" spans="8:13" ht="15">
      <c r="H3657" s="6"/>
      <c r="L3657" s="7"/>
      <c r="M3657"/>
    </row>
    <row r="3658" spans="8:13" ht="15">
      <c r="H3658" s="6"/>
      <c r="L3658" s="7"/>
      <c r="M3658"/>
    </row>
    <row r="3659" spans="8:13" ht="15">
      <c r="H3659" s="6"/>
      <c r="L3659" s="7"/>
      <c r="M3659"/>
    </row>
    <row r="3660" spans="8:13" ht="15">
      <c r="H3660" s="6"/>
      <c r="L3660" s="7"/>
      <c r="M3660"/>
    </row>
    <row r="3661" spans="8:13" ht="15">
      <c r="H3661" s="6"/>
      <c r="L3661" s="7"/>
      <c r="M3661"/>
    </row>
    <row r="3662" spans="8:13" ht="15">
      <c r="H3662" s="6"/>
      <c r="L3662" s="7"/>
      <c r="M3662"/>
    </row>
    <row r="3663" spans="8:13" ht="15">
      <c r="H3663" s="6"/>
      <c r="L3663" s="7"/>
      <c r="M3663"/>
    </row>
    <row r="3664" spans="8:13" ht="15">
      <c r="H3664" s="6"/>
      <c r="L3664" s="7"/>
      <c r="M3664"/>
    </row>
    <row r="3665" spans="8:13" ht="15">
      <c r="H3665" s="6"/>
      <c r="L3665" s="7"/>
      <c r="M3665"/>
    </row>
    <row r="3666" spans="8:13" ht="15">
      <c r="H3666" s="6"/>
      <c r="L3666" s="7"/>
      <c r="M3666"/>
    </row>
    <row r="3667" spans="8:13" ht="15">
      <c r="H3667" s="6"/>
      <c r="L3667" s="7"/>
      <c r="M3667"/>
    </row>
    <row r="3668" spans="8:13" ht="15">
      <c r="H3668" s="6"/>
      <c r="L3668" s="7"/>
      <c r="M3668"/>
    </row>
    <row r="3669" spans="8:13" ht="15">
      <c r="H3669" s="6"/>
      <c r="L3669" s="7"/>
      <c r="M3669"/>
    </row>
    <row r="3670" spans="8:13" ht="15">
      <c r="H3670" s="6"/>
      <c r="L3670" s="7"/>
      <c r="M3670"/>
    </row>
    <row r="3671" spans="8:13" ht="15">
      <c r="H3671" s="6"/>
      <c r="L3671" s="7"/>
      <c r="M3671"/>
    </row>
    <row r="3672" spans="8:13" ht="15">
      <c r="H3672" s="6"/>
      <c r="L3672" s="7"/>
      <c r="M3672"/>
    </row>
    <row r="3673" spans="8:13" ht="15">
      <c r="H3673" s="6"/>
      <c r="L3673" s="7"/>
      <c r="M3673"/>
    </row>
    <row r="3674" spans="8:13" ht="15">
      <c r="H3674" s="6"/>
      <c r="L3674" s="7"/>
      <c r="M3674"/>
    </row>
    <row r="3675" spans="8:13" ht="15">
      <c r="H3675" s="6"/>
      <c r="L3675" s="7"/>
      <c r="M3675"/>
    </row>
    <row r="3676" spans="8:13" ht="15">
      <c r="H3676" s="6"/>
      <c r="L3676" s="7"/>
      <c r="M3676"/>
    </row>
    <row r="3677" spans="8:13" ht="15">
      <c r="H3677" s="6"/>
      <c r="L3677" s="7"/>
      <c r="M3677"/>
    </row>
    <row r="3678" spans="8:13" ht="15">
      <c r="H3678" s="6"/>
      <c r="L3678" s="7"/>
      <c r="M3678"/>
    </row>
    <row r="3679" spans="8:13" ht="15">
      <c r="H3679" s="6"/>
      <c r="L3679" s="7"/>
      <c r="M3679"/>
    </row>
    <row r="3680" spans="8:13" ht="15">
      <c r="H3680" s="6"/>
      <c r="L3680" s="7"/>
      <c r="M3680"/>
    </row>
    <row r="3681" spans="8:13" ht="15">
      <c r="H3681" s="6"/>
      <c r="L3681" s="7"/>
      <c r="M3681"/>
    </row>
    <row r="3682" spans="8:13" ht="15">
      <c r="H3682" s="6"/>
      <c r="L3682" s="7"/>
      <c r="M3682"/>
    </row>
    <row r="3683" spans="8:13" ht="15">
      <c r="H3683" s="6"/>
      <c r="L3683" s="7"/>
      <c r="M3683"/>
    </row>
    <row r="3684" spans="8:13" ht="15">
      <c r="H3684" s="6"/>
      <c r="L3684" s="7"/>
      <c r="M3684"/>
    </row>
    <row r="3685" spans="8:13" ht="15">
      <c r="H3685" s="6"/>
      <c r="L3685" s="7"/>
      <c r="M3685"/>
    </row>
    <row r="3686" spans="8:13" ht="15">
      <c r="H3686" s="6"/>
      <c r="L3686" s="7"/>
      <c r="M3686"/>
    </row>
    <row r="3687" spans="8:13" ht="15">
      <c r="H3687" s="6"/>
      <c r="L3687" s="7"/>
      <c r="M3687"/>
    </row>
    <row r="3688" spans="8:13" ht="15">
      <c r="H3688" s="6"/>
      <c r="L3688" s="7"/>
      <c r="M3688"/>
    </row>
    <row r="3689" spans="8:13" ht="15">
      <c r="H3689" s="6"/>
      <c r="L3689" s="7"/>
      <c r="M3689"/>
    </row>
    <row r="3690" spans="8:13" ht="15">
      <c r="H3690" s="6"/>
      <c r="L3690" s="7"/>
      <c r="M3690"/>
    </row>
    <row r="3691" spans="8:13" ht="15">
      <c r="H3691" s="6"/>
      <c r="L3691" s="7"/>
      <c r="M3691"/>
    </row>
    <row r="3692" spans="8:13" ht="15">
      <c r="H3692" s="6"/>
      <c r="L3692" s="7"/>
      <c r="M3692"/>
    </row>
    <row r="3693" spans="8:13" ht="15">
      <c r="H3693" s="6"/>
      <c r="L3693" s="7"/>
      <c r="M3693"/>
    </row>
    <row r="3694" spans="8:13" ht="15">
      <c r="H3694" s="6"/>
      <c r="L3694" s="7"/>
      <c r="M3694"/>
    </row>
    <row r="3695" spans="8:13" ht="15">
      <c r="H3695" s="6"/>
      <c r="L3695" s="7"/>
      <c r="M3695"/>
    </row>
    <row r="3696" spans="8:13" ht="15">
      <c r="H3696" s="6"/>
      <c r="L3696" s="7"/>
      <c r="M3696"/>
    </row>
    <row r="3697" spans="8:13" ht="15">
      <c r="H3697" s="6"/>
      <c r="L3697" s="7"/>
      <c r="M3697"/>
    </row>
    <row r="3698" spans="8:13" ht="15">
      <c r="H3698" s="6"/>
      <c r="L3698" s="7"/>
      <c r="M3698"/>
    </row>
    <row r="3699" spans="8:13" ht="15">
      <c r="H3699" s="6"/>
      <c r="L3699" s="7"/>
      <c r="M3699"/>
    </row>
    <row r="3700" spans="8:13" ht="15">
      <c r="H3700" s="6"/>
      <c r="L3700" s="7"/>
      <c r="M3700"/>
    </row>
    <row r="3701" spans="8:13" ht="15">
      <c r="H3701" s="6"/>
      <c r="L3701" s="7"/>
      <c r="M3701"/>
    </row>
    <row r="3702" spans="8:13" ht="15">
      <c r="H3702" s="6"/>
      <c r="L3702" s="7"/>
      <c r="M3702"/>
    </row>
    <row r="3703" spans="8:13" ht="15">
      <c r="H3703" s="6"/>
      <c r="L3703" s="7"/>
      <c r="M3703"/>
    </row>
    <row r="3704" spans="8:13" ht="15">
      <c r="H3704" s="6"/>
      <c r="L3704" s="7"/>
      <c r="M3704"/>
    </row>
    <row r="3705" spans="8:13" ht="15">
      <c r="H3705" s="6"/>
      <c r="L3705" s="7"/>
      <c r="M3705"/>
    </row>
    <row r="3706" spans="8:13" ht="15">
      <c r="H3706" s="6"/>
      <c r="L3706" s="7"/>
      <c r="M3706"/>
    </row>
    <row r="3707" spans="8:13" ht="15">
      <c r="H3707" s="6"/>
      <c r="L3707" s="7"/>
      <c r="M3707"/>
    </row>
    <row r="3708" spans="8:13" ht="15">
      <c r="H3708" s="6"/>
      <c r="L3708" s="7"/>
      <c r="M3708"/>
    </row>
    <row r="3709" spans="8:13" ht="15">
      <c r="H3709" s="6"/>
      <c r="L3709" s="7"/>
      <c r="M3709"/>
    </row>
    <row r="3710" spans="8:13" ht="15">
      <c r="H3710" s="6"/>
      <c r="L3710" s="7"/>
      <c r="M3710"/>
    </row>
    <row r="3711" spans="8:13" ht="15">
      <c r="H3711" s="6"/>
      <c r="L3711" s="7"/>
      <c r="M3711"/>
    </row>
    <row r="3712" spans="8:13" ht="15">
      <c r="H3712" s="6"/>
      <c r="L3712" s="7"/>
      <c r="M3712"/>
    </row>
    <row r="3713" spans="8:13" ht="15">
      <c r="H3713" s="6"/>
      <c r="L3713" s="7"/>
      <c r="M3713"/>
    </row>
    <row r="3714" spans="8:13" ht="15">
      <c r="H3714" s="6"/>
      <c r="L3714" s="7"/>
      <c r="M3714"/>
    </row>
    <row r="3715" spans="8:13" ht="15">
      <c r="H3715" s="6"/>
      <c r="L3715" s="7"/>
      <c r="M3715"/>
    </row>
    <row r="3716" spans="8:13" ht="15">
      <c r="H3716" s="6"/>
      <c r="L3716" s="7"/>
      <c r="M3716"/>
    </row>
    <row r="3717" spans="8:13" ht="15">
      <c r="H3717" s="6"/>
      <c r="L3717" s="7"/>
      <c r="M3717"/>
    </row>
    <row r="3718" spans="8:13" ht="15">
      <c r="H3718" s="6"/>
      <c r="L3718" s="7"/>
      <c r="M3718"/>
    </row>
    <row r="3719" spans="8:13" ht="15">
      <c r="H3719" s="6"/>
      <c r="L3719" s="7"/>
      <c r="M3719"/>
    </row>
    <row r="3720" spans="8:13" ht="15">
      <c r="H3720" s="6"/>
      <c r="L3720" s="7"/>
      <c r="M3720"/>
    </row>
    <row r="3721" spans="8:13" ht="15">
      <c r="H3721" s="6"/>
      <c r="L3721" s="7"/>
      <c r="M3721"/>
    </row>
    <row r="3722" spans="8:13" ht="15">
      <c r="H3722" s="6"/>
      <c r="L3722" s="7"/>
      <c r="M3722"/>
    </row>
    <row r="3723" spans="8:13" ht="15">
      <c r="H3723" s="6"/>
      <c r="L3723" s="7"/>
      <c r="M3723"/>
    </row>
    <row r="3724" spans="8:13" ht="15">
      <c r="H3724" s="6"/>
      <c r="L3724" s="7"/>
      <c r="M3724"/>
    </row>
    <row r="3725" spans="8:13" ht="15">
      <c r="H3725" s="6"/>
      <c r="L3725" s="7"/>
      <c r="M3725"/>
    </row>
    <row r="3726" spans="8:13" ht="15">
      <c r="H3726" s="6"/>
      <c r="L3726" s="7"/>
      <c r="M3726"/>
    </row>
    <row r="3727" spans="8:13" ht="15">
      <c r="H3727" s="6"/>
      <c r="L3727" s="7"/>
      <c r="M3727"/>
    </row>
    <row r="3728" spans="8:13" ht="15">
      <c r="H3728" s="6"/>
      <c r="L3728" s="7"/>
      <c r="M3728"/>
    </row>
    <row r="3729" spans="8:13" ht="15">
      <c r="H3729" s="6"/>
      <c r="L3729" s="7"/>
      <c r="M3729"/>
    </row>
    <row r="3730" spans="8:13" ht="15">
      <c r="H3730" s="6"/>
      <c r="L3730" s="7"/>
      <c r="M3730"/>
    </row>
    <row r="3731" spans="8:13" ht="15">
      <c r="H3731" s="6"/>
      <c r="L3731" s="7"/>
      <c r="M3731"/>
    </row>
    <row r="3732" spans="8:13" ht="15">
      <c r="H3732" s="6"/>
      <c r="L3732" s="7"/>
      <c r="M3732"/>
    </row>
    <row r="3733" spans="8:13" ht="15">
      <c r="H3733" s="6"/>
      <c r="L3733" s="7"/>
      <c r="M3733"/>
    </row>
    <row r="3734" spans="8:13" ht="15">
      <c r="H3734" s="6"/>
      <c r="L3734" s="7"/>
      <c r="M3734"/>
    </row>
    <row r="3735" spans="8:13" ht="15">
      <c r="H3735" s="6"/>
      <c r="L3735" s="7"/>
      <c r="M3735"/>
    </row>
    <row r="3736" spans="8:13" ht="15">
      <c r="H3736" s="6"/>
      <c r="L3736" s="7"/>
      <c r="M3736"/>
    </row>
    <row r="3737" spans="8:13" ht="15">
      <c r="H3737" s="6"/>
      <c r="L3737" s="7"/>
      <c r="M3737"/>
    </row>
    <row r="3738" spans="8:13" ht="15">
      <c r="H3738" s="6"/>
      <c r="L3738" s="7"/>
      <c r="M3738"/>
    </row>
    <row r="3739" spans="8:13" ht="15">
      <c r="H3739" s="6"/>
      <c r="L3739" s="7"/>
      <c r="M3739"/>
    </row>
    <row r="3740" spans="8:13" ht="15">
      <c r="H3740" s="6"/>
      <c r="L3740" s="7"/>
      <c r="M3740"/>
    </row>
    <row r="3741" spans="8:13" ht="15">
      <c r="H3741" s="6"/>
      <c r="L3741" s="7"/>
      <c r="M3741"/>
    </row>
    <row r="3742" spans="8:13" ht="15">
      <c r="H3742" s="6"/>
      <c r="L3742" s="7"/>
      <c r="M3742"/>
    </row>
    <row r="3743" spans="8:13" ht="15">
      <c r="H3743" s="6"/>
      <c r="L3743" s="7"/>
      <c r="M3743"/>
    </row>
    <row r="3744" spans="8:13" ht="15">
      <c r="H3744" s="6"/>
      <c r="L3744" s="7"/>
      <c r="M3744"/>
    </row>
    <row r="3745" spans="8:13" ht="15">
      <c r="H3745" s="6"/>
      <c r="L3745" s="7"/>
      <c r="M3745"/>
    </row>
    <row r="3746" spans="8:13" ht="15">
      <c r="H3746" s="6"/>
      <c r="L3746" s="7"/>
      <c r="M3746"/>
    </row>
    <row r="3747" spans="8:13" ht="15">
      <c r="H3747" s="6"/>
      <c r="L3747" s="7"/>
      <c r="M3747"/>
    </row>
    <row r="3748" spans="8:13" ht="15">
      <c r="H3748" s="6"/>
      <c r="L3748" s="7"/>
      <c r="M3748"/>
    </row>
    <row r="3749" spans="8:13" ht="15">
      <c r="H3749" s="6"/>
      <c r="L3749" s="7"/>
      <c r="M3749"/>
    </row>
    <row r="3750" spans="8:13" ht="15">
      <c r="H3750" s="6"/>
      <c r="L3750" s="7"/>
      <c r="M3750"/>
    </row>
    <row r="3751" spans="8:13" ht="15">
      <c r="H3751" s="6"/>
      <c r="L3751" s="7"/>
      <c r="M3751"/>
    </row>
    <row r="3752" spans="8:13" ht="15">
      <c r="H3752" s="6"/>
      <c r="L3752" s="7"/>
      <c r="M3752"/>
    </row>
    <row r="3753" spans="8:13" ht="15">
      <c r="H3753" s="6"/>
      <c r="L3753" s="7"/>
      <c r="M3753"/>
    </row>
    <row r="3754" spans="8:13" ht="15">
      <c r="H3754" s="6"/>
      <c r="L3754" s="7"/>
      <c r="M3754"/>
    </row>
    <row r="3755" spans="8:13" ht="15">
      <c r="H3755" s="6"/>
      <c r="L3755" s="7"/>
      <c r="M3755"/>
    </row>
    <row r="3756" spans="8:13" ht="15">
      <c r="H3756" s="6"/>
      <c r="L3756" s="7"/>
      <c r="M3756"/>
    </row>
    <row r="3757" spans="8:13" ht="15">
      <c r="H3757" s="6"/>
      <c r="L3757" s="7"/>
      <c r="M3757"/>
    </row>
    <row r="3758" spans="8:13" ht="15">
      <c r="H3758" s="6"/>
      <c r="L3758" s="7"/>
      <c r="M3758"/>
    </row>
    <row r="3759" spans="8:13" ht="15">
      <c r="H3759" s="6"/>
      <c r="L3759" s="7"/>
      <c r="M3759"/>
    </row>
    <row r="3760" spans="8:13" ht="15">
      <c r="H3760" s="6"/>
      <c r="L3760" s="7"/>
      <c r="M3760"/>
    </row>
    <row r="3761" spans="8:13" ht="15">
      <c r="H3761" s="6"/>
      <c r="L3761" s="7"/>
      <c r="M3761"/>
    </row>
    <row r="3762" spans="8:13" ht="15">
      <c r="H3762" s="6"/>
      <c r="L3762" s="7"/>
      <c r="M3762"/>
    </row>
    <row r="3763" spans="8:13" ht="15">
      <c r="H3763" s="6"/>
      <c r="L3763" s="7"/>
      <c r="M3763"/>
    </row>
    <row r="3764" spans="8:13" ht="15">
      <c r="H3764" s="6"/>
      <c r="L3764" s="7"/>
      <c r="M3764"/>
    </row>
    <row r="3765" spans="8:13" ht="15">
      <c r="H3765" s="6"/>
      <c r="L3765" s="7"/>
      <c r="M3765"/>
    </row>
    <row r="3766" spans="8:13" ht="15">
      <c r="H3766" s="6"/>
      <c r="L3766" s="7"/>
      <c r="M3766"/>
    </row>
    <row r="3767" spans="8:13" ht="15">
      <c r="H3767" s="6"/>
      <c r="L3767" s="7"/>
      <c r="M3767"/>
    </row>
    <row r="3768" spans="8:13" ht="15">
      <c r="H3768" s="6"/>
      <c r="L3768" s="7"/>
      <c r="M3768"/>
    </row>
    <row r="3769" spans="8:13" ht="15">
      <c r="H3769" s="6"/>
      <c r="L3769" s="7"/>
      <c r="M3769"/>
    </row>
    <row r="3770" spans="8:13" ht="15">
      <c r="H3770" s="6"/>
      <c r="L3770" s="7"/>
      <c r="M3770"/>
    </row>
    <row r="3771" spans="8:13" ht="15">
      <c r="H3771" s="6"/>
      <c r="L3771" s="7"/>
      <c r="M3771"/>
    </row>
    <row r="3772" spans="8:13" ht="15">
      <c r="H3772" s="6"/>
      <c r="L3772" s="7"/>
      <c r="M3772"/>
    </row>
    <row r="3773" spans="8:13" ht="15">
      <c r="H3773" s="6"/>
      <c r="L3773" s="7"/>
      <c r="M3773"/>
    </row>
    <row r="3774" spans="8:13" ht="15">
      <c r="H3774" s="6"/>
      <c r="L3774" s="7"/>
      <c r="M3774"/>
    </row>
    <row r="3775" spans="8:13" ht="15">
      <c r="H3775" s="6"/>
      <c r="L3775" s="7"/>
      <c r="M3775"/>
    </row>
    <row r="3776" spans="8:13" ht="15">
      <c r="H3776" s="6"/>
      <c r="L3776" s="7"/>
      <c r="M3776"/>
    </row>
    <row r="3777" spans="8:13" ht="15">
      <c r="H3777" s="6"/>
      <c r="L3777" s="7"/>
      <c r="M3777"/>
    </row>
    <row r="3778" spans="8:13" ht="15">
      <c r="H3778" s="6"/>
      <c r="L3778" s="7"/>
      <c r="M3778"/>
    </row>
    <row r="3779" spans="8:13" ht="15">
      <c r="H3779" s="6"/>
      <c r="L3779" s="7"/>
      <c r="M3779"/>
    </row>
    <row r="3780" spans="8:13" ht="15">
      <c r="H3780" s="6"/>
      <c r="L3780" s="7"/>
      <c r="M3780"/>
    </row>
    <row r="3781" spans="8:13" ht="15">
      <c r="H3781" s="6"/>
      <c r="L3781" s="7"/>
      <c r="M3781"/>
    </row>
    <row r="3782" spans="8:13" ht="15">
      <c r="H3782" s="6"/>
      <c r="L3782" s="7"/>
      <c r="M3782"/>
    </row>
    <row r="3783" spans="8:13" ht="15">
      <c r="H3783" s="6"/>
      <c r="L3783" s="7"/>
      <c r="M3783"/>
    </row>
    <row r="3784" spans="8:13" ht="15">
      <c r="H3784" s="6"/>
      <c r="L3784" s="7"/>
      <c r="M3784"/>
    </row>
    <row r="3785" spans="8:13" ht="15">
      <c r="H3785" s="6"/>
      <c r="L3785" s="7"/>
      <c r="M3785"/>
    </row>
    <row r="3786" spans="8:13" ht="15">
      <c r="H3786" s="6"/>
      <c r="L3786" s="7"/>
      <c r="M3786"/>
    </row>
    <row r="3787" spans="8:13" ht="15">
      <c r="H3787" s="6"/>
      <c r="L3787" s="7"/>
      <c r="M3787"/>
    </row>
    <row r="3788" spans="8:13" ht="15">
      <c r="H3788" s="6"/>
      <c r="L3788" s="7"/>
      <c r="M3788"/>
    </row>
    <row r="3789" spans="8:13" ht="15">
      <c r="H3789" s="6"/>
      <c r="L3789" s="7"/>
      <c r="M3789"/>
    </row>
    <row r="3790" spans="8:13" ht="15">
      <c r="H3790" s="6"/>
      <c r="L3790" s="7"/>
      <c r="M3790"/>
    </row>
    <row r="3791" spans="8:13" ht="15">
      <c r="H3791" s="6"/>
      <c r="L3791" s="7"/>
      <c r="M3791"/>
    </row>
    <row r="3792" spans="8:13" ht="15">
      <c r="H3792" s="6"/>
      <c r="L3792" s="7"/>
      <c r="M3792"/>
    </row>
    <row r="3793" spans="8:13" ht="15">
      <c r="H3793" s="6"/>
      <c r="L3793" s="7"/>
      <c r="M3793"/>
    </row>
    <row r="3794" spans="8:13" ht="15">
      <c r="H3794" s="6"/>
      <c r="L3794" s="7"/>
      <c r="M3794"/>
    </row>
    <row r="3795" spans="8:13" ht="15">
      <c r="H3795" s="6"/>
      <c r="L3795" s="7"/>
      <c r="M3795"/>
    </row>
    <row r="3796" spans="8:13" ht="15">
      <c r="H3796" s="6"/>
      <c r="L3796" s="7"/>
      <c r="M3796"/>
    </row>
    <row r="3797" spans="8:13" ht="15">
      <c r="H3797" s="6"/>
      <c r="L3797" s="7"/>
      <c r="M3797"/>
    </row>
    <row r="3798" spans="8:13" ht="15">
      <c r="H3798" s="6"/>
      <c r="L3798" s="7"/>
      <c r="M3798"/>
    </row>
    <row r="3799" spans="8:13" ht="15">
      <c r="H3799" s="6"/>
      <c r="L3799" s="7"/>
      <c r="M3799"/>
    </row>
    <row r="3800" spans="8:13" ht="15">
      <c r="H3800" s="6"/>
      <c r="L3800" s="7"/>
      <c r="M3800"/>
    </row>
    <row r="3801" spans="8:13" ht="15">
      <c r="H3801" s="6"/>
      <c r="L3801" s="7"/>
      <c r="M3801"/>
    </row>
    <row r="3802" spans="8:13" ht="15">
      <c r="H3802" s="6"/>
      <c r="L3802" s="7"/>
      <c r="M3802"/>
    </row>
    <row r="3803" spans="8:13" ht="15">
      <c r="H3803" s="6"/>
      <c r="L3803" s="7"/>
      <c r="M3803"/>
    </row>
    <row r="3804" spans="8:13" ht="15">
      <c r="H3804" s="6"/>
      <c r="L3804" s="7"/>
      <c r="M3804"/>
    </row>
    <row r="3805" spans="8:13" ht="15">
      <c r="H3805" s="6"/>
      <c r="L3805" s="7"/>
      <c r="M3805"/>
    </row>
    <row r="3806" spans="8:13" ht="15">
      <c r="H3806" s="6"/>
      <c r="L3806" s="7"/>
      <c r="M3806"/>
    </row>
    <row r="3807" spans="8:13" ht="15">
      <c r="H3807" s="6"/>
      <c r="L3807" s="7"/>
      <c r="M3807"/>
    </row>
    <row r="3808" spans="8:13" ht="15">
      <c r="H3808" s="6"/>
      <c r="L3808" s="7"/>
      <c r="M3808"/>
    </row>
    <row r="3809" spans="8:13" ht="15">
      <c r="H3809" s="6"/>
      <c r="L3809" s="7"/>
      <c r="M3809"/>
    </row>
    <row r="3810" spans="8:13" ht="15">
      <c r="H3810" s="6"/>
      <c r="L3810" s="7"/>
      <c r="M3810"/>
    </row>
    <row r="3811" spans="8:13" ht="15">
      <c r="H3811" s="6"/>
      <c r="L3811" s="7"/>
      <c r="M3811"/>
    </row>
    <row r="3812" spans="8:13" ht="15">
      <c r="H3812" s="6"/>
      <c r="L3812" s="7"/>
      <c r="M3812"/>
    </row>
    <row r="3813" spans="8:13" ht="15">
      <c r="H3813" s="6"/>
      <c r="L3813" s="7"/>
      <c r="M3813"/>
    </row>
    <row r="3814" spans="8:13" ht="15">
      <c r="H3814" s="6"/>
      <c r="L3814" s="7"/>
      <c r="M3814"/>
    </row>
    <row r="3815" spans="8:13" ht="15">
      <c r="H3815" s="6"/>
      <c r="L3815" s="7"/>
      <c r="M3815"/>
    </row>
    <row r="3816" spans="8:13" ht="15">
      <c r="H3816" s="6"/>
      <c r="L3816" s="7"/>
      <c r="M3816"/>
    </row>
    <row r="3817" spans="8:13" ht="15">
      <c r="H3817" s="6"/>
      <c r="L3817" s="7"/>
      <c r="M3817"/>
    </row>
    <row r="3818" spans="8:13" ht="15">
      <c r="H3818" s="6"/>
      <c r="L3818" s="7"/>
      <c r="M3818"/>
    </row>
    <row r="3819" spans="8:13" ht="15">
      <c r="H3819" s="6"/>
      <c r="L3819" s="7"/>
      <c r="M3819"/>
    </row>
    <row r="3820" spans="8:13" ht="15">
      <c r="H3820" s="6"/>
      <c r="L3820" s="7"/>
      <c r="M3820"/>
    </row>
    <row r="3821" spans="8:13" ht="15">
      <c r="H3821" s="6"/>
      <c r="L3821" s="7"/>
      <c r="M3821"/>
    </row>
    <row r="3822" spans="8:13" ht="15">
      <c r="H3822" s="6"/>
      <c r="L3822" s="7"/>
      <c r="M3822"/>
    </row>
    <row r="3823" spans="8:13" ht="15">
      <c r="H3823" s="6"/>
      <c r="L3823" s="7"/>
      <c r="M3823"/>
    </row>
    <row r="3824" spans="8:13" ht="15">
      <c r="H3824" s="6"/>
      <c r="L3824" s="7"/>
      <c r="M3824"/>
    </row>
    <row r="3825" spans="8:13" ht="15">
      <c r="H3825" s="6"/>
      <c r="L3825" s="7"/>
      <c r="M3825"/>
    </row>
    <row r="3826" spans="8:13" ht="15">
      <c r="H3826" s="6"/>
      <c r="L3826" s="7"/>
      <c r="M3826"/>
    </row>
    <row r="3827" spans="8:13" ht="15">
      <c r="H3827" s="6"/>
      <c r="L3827" s="7"/>
      <c r="M3827"/>
    </row>
    <row r="3828" spans="8:13" ht="15">
      <c r="H3828" s="6"/>
      <c r="L3828" s="7"/>
      <c r="M3828"/>
    </row>
    <row r="3829" spans="8:13" ht="15">
      <c r="H3829" s="6"/>
      <c r="L3829" s="7"/>
      <c r="M3829"/>
    </row>
    <row r="3830" spans="8:13" ht="15">
      <c r="H3830" s="6"/>
      <c r="L3830" s="7"/>
      <c r="M3830"/>
    </row>
    <row r="3831" spans="8:13" ht="15">
      <c r="H3831" s="6"/>
      <c r="L3831" s="7"/>
      <c r="M3831"/>
    </row>
    <row r="3832" spans="8:13" ht="15">
      <c r="H3832" s="6"/>
      <c r="L3832" s="7"/>
      <c r="M3832"/>
    </row>
    <row r="3833" spans="8:13" ht="15">
      <c r="H3833" s="6"/>
      <c r="L3833" s="7"/>
      <c r="M3833"/>
    </row>
    <row r="3834" spans="8:13" ht="15">
      <c r="H3834" s="6"/>
      <c r="L3834" s="7"/>
      <c r="M3834"/>
    </row>
    <row r="3835" spans="8:13" ht="15">
      <c r="H3835" s="6"/>
      <c r="L3835" s="7"/>
      <c r="M3835"/>
    </row>
    <row r="3836" spans="8:13" ht="15">
      <c r="H3836" s="6"/>
      <c r="L3836" s="7"/>
      <c r="M3836"/>
    </row>
    <row r="3837" spans="8:13" ht="15">
      <c r="H3837" s="6"/>
      <c r="L3837" s="7"/>
      <c r="M3837"/>
    </row>
    <row r="3838" spans="8:13" ht="15">
      <c r="H3838" s="6"/>
      <c r="L3838" s="7"/>
      <c r="M3838"/>
    </row>
    <row r="3839" spans="8:13" ht="15">
      <c r="H3839" s="6"/>
      <c r="L3839" s="7"/>
      <c r="M3839"/>
    </row>
    <row r="3840" spans="8:13" ht="15">
      <c r="H3840" s="6"/>
      <c r="L3840" s="7"/>
      <c r="M3840"/>
    </row>
    <row r="3841" spans="8:13" ht="15">
      <c r="H3841" s="6"/>
      <c r="L3841" s="7"/>
      <c r="M3841"/>
    </row>
    <row r="3842" spans="8:13" ht="15">
      <c r="H3842" s="6"/>
      <c r="L3842" s="7"/>
      <c r="M3842"/>
    </row>
    <row r="3843" spans="8:13" ht="15">
      <c r="H3843" s="6"/>
      <c r="L3843" s="7"/>
      <c r="M3843"/>
    </row>
    <row r="3844" spans="8:13" ht="15">
      <c r="H3844" s="6"/>
      <c r="L3844" s="7"/>
      <c r="M3844"/>
    </row>
    <row r="3845" spans="8:13" ht="15">
      <c r="H3845" s="6"/>
      <c r="L3845" s="7"/>
      <c r="M3845"/>
    </row>
    <row r="3846" spans="8:13" ht="15">
      <c r="H3846" s="6"/>
      <c r="L3846" s="7"/>
      <c r="M3846"/>
    </row>
    <row r="3847" spans="8:13" ht="15">
      <c r="H3847" s="6"/>
      <c r="L3847" s="7"/>
      <c r="M3847"/>
    </row>
    <row r="3848" spans="8:13" ht="15">
      <c r="H3848" s="6"/>
      <c r="L3848" s="7"/>
      <c r="M3848"/>
    </row>
    <row r="3849" spans="8:13" ht="15">
      <c r="H3849" s="6"/>
      <c r="L3849" s="7"/>
      <c r="M3849"/>
    </row>
    <row r="3850" spans="8:13" ht="15">
      <c r="H3850" s="6"/>
      <c r="L3850" s="7"/>
      <c r="M3850"/>
    </row>
    <row r="3851" spans="8:13" ht="15">
      <c r="H3851" s="6"/>
      <c r="L3851" s="7"/>
      <c r="M3851"/>
    </row>
    <row r="3852" spans="8:13" ht="15">
      <c r="H3852" s="6"/>
      <c r="L3852" s="7"/>
      <c r="M3852"/>
    </row>
    <row r="3853" spans="8:13" ht="15">
      <c r="H3853" s="6"/>
      <c r="L3853" s="7"/>
      <c r="M3853"/>
    </row>
    <row r="3854" spans="8:13" ht="15">
      <c r="H3854" s="6"/>
      <c r="L3854" s="7"/>
      <c r="M3854"/>
    </row>
    <row r="3855" spans="8:13" ht="15">
      <c r="H3855" s="6"/>
      <c r="L3855" s="7"/>
      <c r="M3855"/>
    </row>
    <row r="3856" spans="8:13" ht="15">
      <c r="H3856" s="6"/>
      <c r="L3856" s="7"/>
      <c r="M3856"/>
    </row>
    <row r="3857" spans="8:13" ht="15">
      <c r="H3857" s="6"/>
      <c r="L3857" s="7"/>
      <c r="M3857"/>
    </row>
    <row r="3858" spans="8:13" ht="15">
      <c r="H3858" s="6"/>
      <c r="L3858" s="7"/>
      <c r="M3858"/>
    </row>
    <row r="3859" spans="8:13" ht="15">
      <c r="H3859" s="6"/>
      <c r="L3859" s="7"/>
      <c r="M3859"/>
    </row>
    <row r="3860" spans="8:13" ht="15">
      <c r="H3860" s="6"/>
      <c r="L3860" s="7"/>
      <c r="M3860"/>
    </row>
    <row r="3861" spans="8:13" ht="15">
      <c r="H3861" s="6"/>
      <c r="L3861" s="7"/>
      <c r="M3861"/>
    </row>
    <row r="3862" spans="8:13" ht="15">
      <c r="H3862" s="6"/>
      <c r="L3862" s="7"/>
      <c r="M3862"/>
    </row>
    <row r="3863" spans="8:13" ht="15">
      <c r="H3863" s="6"/>
      <c r="L3863" s="7"/>
      <c r="M3863"/>
    </row>
    <row r="3864" spans="8:13" ht="15">
      <c r="H3864" s="6"/>
      <c r="L3864" s="7"/>
      <c r="M3864"/>
    </row>
    <row r="3865" spans="8:13" ht="15">
      <c r="H3865" s="6"/>
      <c r="L3865" s="7"/>
      <c r="M3865"/>
    </row>
    <row r="3866" spans="8:13" ht="15">
      <c r="H3866" s="6"/>
      <c r="L3866" s="7"/>
      <c r="M3866"/>
    </row>
    <row r="3867" spans="8:13" ht="15">
      <c r="H3867" s="6"/>
      <c r="L3867" s="7"/>
      <c r="M3867"/>
    </row>
    <row r="3868" spans="8:13" ht="15">
      <c r="H3868" s="6"/>
      <c r="L3868" s="7"/>
      <c r="M3868"/>
    </row>
    <row r="3869" spans="8:13" ht="15">
      <c r="H3869" s="6"/>
      <c r="L3869" s="7"/>
      <c r="M3869"/>
    </row>
    <row r="3870" spans="8:13" ht="15">
      <c r="H3870" s="6"/>
      <c r="L3870" s="7"/>
      <c r="M3870"/>
    </row>
    <row r="3871" spans="8:13" ht="15">
      <c r="H3871" s="6"/>
      <c r="L3871" s="7"/>
      <c r="M3871"/>
    </row>
    <row r="3872" spans="8:13" ht="15">
      <c r="H3872" s="6"/>
      <c r="L3872" s="7"/>
      <c r="M3872"/>
    </row>
    <row r="3873" spans="8:13" ht="15">
      <c r="H3873" s="6"/>
      <c r="L3873" s="7"/>
      <c r="M3873"/>
    </row>
    <row r="3874" spans="8:13" ht="15">
      <c r="H3874" s="6"/>
      <c r="L3874" s="7"/>
      <c r="M3874"/>
    </row>
    <row r="3875" spans="8:13" ht="15">
      <c r="H3875" s="6"/>
      <c r="L3875" s="7"/>
      <c r="M3875"/>
    </row>
    <row r="3876" spans="8:13" ht="15">
      <c r="H3876" s="6"/>
      <c r="L3876" s="7"/>
      <c r="M3876"/>
    </row>
    <row r="3877" spans="8:13" ht="15">
      <c r="H3877" s="6"/>
      <c r="L3877" s="7"/>
      <c r="M3877"/>
    </row>
    <row r="3878" spans="8:13" ht="15">
      <c r="H3878" s="6"/>
      <c r="L3878" s="7"/>
      <c r="M3878"/>
    </row>
    <row r="3879" spans="8:13" ht="15">
      <c r="H3879" s="6"/>
      <c r="L3879" s="7"/>
      <c r="M3879"/>
    </row>
    <row r="3880" spans="8:13" ht="15">
      <c r="H3880" s="6"/>
      <c r="L3880" s="7"/>
      <c r="M3880"/>
    </row>
    <row r="3881" spans="8:13" ht="15">
      <c r="H3881" s="6"/>
      <c r="L3881" s="7"/>
      <c r="M3881"/>
    </row>
    <row r="3882" spans="8:13" ht="15">
      <c r="H3882" s="6"/>
      <c r="L3882" s="7"/>
      <c r="M3882"/>
    </row>
    <row r="3883" spans="8:13" ht="15">
      <c r="H3883" s="6"/>
      <c r="L3883" s="7"/>
      <c r="M3883"/>
    </row>
    <row r="3884" spans="8:13" ht="15">
      <c r="H3884" s="6"/>
      <c r="L3884" s="7"/>
      <c r="M3884"/>
    </row>
    <row r="3885" spans="8:13" ht="15">
      <c r="H3885" s="6"/>
      <c r="L3885" s="7"/>
      <c r="M3885"/>
    </row>
    <row r="3886" spans="8:13" ht="15">
      <c r="H3886" s="6"/>
      <c r="L3886" s="7"/>
      <c r="M3886"/>
    </row>
    <row r="3887" spans="8:13" ht="15">
      <c r="H3887" s="6"/>
      <c r="L3887" s="7"/>
      <c r="M3887"/>
    </row>
    <row r="3888" spans="8:13" ht="15">
      <c r="H3888" s="6"/>
      <c r="L3888" s="7"/>
      <c r="M3888"/>
    </row>
    <row r="3889" spans="8:13" ht="15">
      <c r="H3889" s="6"/>
      <c r="L3889" s="7"/>
      <c r="M3889"/>
    </row>
    <row r="3890" spans="8:13" ht="15">
      <c r="H3890" s="6"/>
      <c r="L3890" s="7"/>
      <c r="M3890"/>
    </row>
    <row r="3891" spans="8:13" ht="15">
      <c r="H3891" s="6"/>
      <c r="L3891" s="7"/>
      <c r="M3891"/>
    </row>
    <row r="3892" spans="8:13" ht="15">
      <c r="H3892" s="6"/>
      <c r="L3892" s="7"/>
      <c r="M3892"/>
    </row>
    <row r="3893" spans="8:13" ht="15">
      <c r="H3893" s="6"/>
      <c r="L3893" s="7"/>
      <c r="M3893"/>
    </row>
    <row r="3894" spans="8:13" ht="15">
      <c r="H3894" s="6"/>
      <c r="L3894" s="7"/>
      <c r="M3894"/>
    </row>
    <row r="3895" spans="8:13" ht="15">
      <c r="H3895" s="6"/>
      <c r="L3895" s="7"/>
      <c r="M3895"/>
    </row>
    <row r="3896" spans="8:13" ht="15">
      <c r="H3896" s="6"/>
      <c r="L3896" s="7"/>
      <c r="M3896"/>
    </row>
    <row r="3897" spans="8:13" ht="15">
      <c r="H3897" s="6"/>
      <c r="L3897" s="7"/>
      <c r="M3897"/>
    </row>
    <row r="3898" spans="8:13" ht="15">
      <c r="H3898" s="6"/>
      <c r="L3898" s="7"/>
      <c r="M3898"/>
    </row>
    <row r="3899" spans="8:13" ht="15">
      <c r="H3899" s="6"/>
      <c r="L3899" s="7"/>
      <c r="M3899"/>
    </row>
    <row r="3900" spans="8:13" ht="15">
      <c r="H3900" s="6"/>
      <c r="L3900" s="7"/>
      <c r="M3900"/>
    </row>
    <row r="3901" spans="8:13" ht="15">
      <c r="H3901" s="6"/>
      <c r="L3901" s="7"/>
      <c r="M3901"/>
    </row>
    <row r="3902" spans="8:13" ht="15">
      <c r="H3902" s="6"/>
      <c r="L3902" s="7"/>
      <c r="M3902"/>
    </row>
    <row r="3903" spans="8:13" ht="15">
      <c r="H3903" s="6"/>
      <c r="L3903" s="7"/>
      <c r="M3903"/>
    </row>
    <row r="3904" spans="8:13" ht="15">
      <c r="H3904" s="6"/>
      <c r="L3904" s="7"/>
      <c r="M3904"/>
    </row>
    <row r="3905" spans="8:13" ht="15">
      <c r="H3905" s="6"/>
      <c r="L3905" s="7"/>
      <c r="M3905"/>
    </row>
    <row r="3906" spans="8:13" ht="15">
      <c r="H3906" s="6"/>
      <c r="L3906" s="7"/>
      <c r="M3906"/>
    </row>
    <row r="3907" spans="8:13" ht="15">
      <c r="H3907" s="6"/>
      <c r="L3907" s="7"/>
      <c r="M3907"/>
    </row>
    <row r="3908" spans="8:13" ht="15">
      <c r="H3908" s="6"/>
      <c r="L3908" s="7"/>
      <c r="M3908"/>
    </row>
    <row r="3909" spans="8:13" ht="15">
      <c r="H3909" s="6"/>
      <c r="L3909" s="7"/>
      <c r="M3909"/>
    </row>
    <row r="3910" spans="8:13" ht="15">
      <c r="H3910" s="6"/>
      <c r="L3910" s="7"/>
      <c r="M3910"/>
    </row>
    <row r="3911" spans="8:13" ht="15">
      <c r="H3911" s="6"/>
      <c r="L3911" s="7"/>
      <c r="M3911"/>
    </row>
    <row r="3912" spans="8:13" ht="15">
      <c r="H3912" s="6"/>
      <c r="L3912" s="7"/>
      <c r="M3912"/>
    </row>
    <row r="3913" spans="8:13" ht="15">
      <c r="H3913" s="6"/>
      <c r="L3913" s="7"/>
      <c r="M3913"/>
    </row>
    <row r="3914" spans="8:13" ht="15">
      <c r="H3914" s="6"/>
      <c r="L3914" s="7"/>
      <c r="M3914"/>
    </row>
    <row r="3915" spans="8:13" ht="15">
      <c r="H3915" s="6"/>
      <c r="L3915" s="7"/>
      <c r="M3915"/>
    </row>
    <row r="3916" spans="8:13" ht="15">
      <c r="H3916" s="6"/>
      <c r="L3916" s="7"/>
      <c r="M3916"/>
    </row>
    <row r="3917" spans="8:13" ht="15">
      <c r="H3917" s="6"/>
      <c r="L3917" s="7"/>
      <c r="M3917"/>
    </row>
    <row r="3918" spans="8:13" ht="15">
      <c r="H3918" s="6"/>
      <c r="L3918" s="7"/>
      <c r="M3918"/>
    </row>
    <row r="3919" spans="8:13" ht="15">
      <c r="H3919" s="6"/>
      <c r="L3919" s="7"/>
      <c r="M3919"/>
    </row>
    <row r="3920" spans="8:13" ht="15">
      <c r="H3920" s="6"/>
      <c r="L3920" s="7"/>
      <c r="M3920"/>
    </row>
    <row r="3921" spans="8:13" ht="15">
      <c r="H3921" s="6"/>
      <c r="L3921" s="7"/>
      <c r="M3921"/>
    </row>
    <row r="3922" spans="8:13" ht="15">
      <c r="H3922" s="6"/>
      <c r="L3922" s="7"/>
      <c r="M3922"/>
    </row>
    <row r="3923" spans="8:13" ht="15">
      <c r="H3923" s="6"/>
      <c r="L3923" s="7"/>
      <c r="M3923"/>
    </row>
    <row r="3924" spans="8:13" ht="15">
      <c r="H3924" s="6"/>
      <c r="L3924" s="7"/>
      <c r="M3924"/>
    </row>
    <row r="3925" spans="8:13" ht="15">
      <c r="H3925" s="6"/>
      <c r="L3925" s="7"/>
      <c r="M3925"/>
    </row>
    <row r="3926" spans="8:13" ht="15">
      <c r="H3926" s="6"/>
      <c r="L3926" s="7"/>
      <c r="M3926"/>
    </row>
    <row r="3927" spans="8:13" ht="15">
      <c r="H3927" s="6"/>
      <c r="L3927" s="7"/>
      <c r="M3927"/>
    </row>
    <row r="3928" spans="8:13" ht="15">
      <c r="H3928" s="6"/>
      <c r="L3928" s="7"/>
      <c r="M3928"/>
    </row>
    <row r="3929" spans="8:13" ht="15">
      <c r="H3929" s="6"/>
      <c r="L3929" s="7"/>
      <c r="M3929"/>
    </row>
    <row r="3930" spans="8:13" ht="15">
      <c r="H3930" s="6"/>
      <c r="L3930" s="7"/>
      <c r="M3930"/>
    </row>
    <row r="3931" spans="8:13" ht="15">
      <c r="H3931" s="6"/>
      <c r="L3931" s="7"/>
      <c r="M3931"/>
    </row>
    <row r="3932" spans="8:13" ht="15">
      <c r="H3932" s="6"/>
      <c r="L3932" s="7"/>
      <c r="M3932"/>
    </row>
    <row r="3933" spans="8:13" ht="15">
      <c r="H3933" s="6"/>
      <c r="L3933" s="7"/>
      <c r="M3933"/>
    </row>
    <row r="3934" spans="8:13" ht="15">
      <c r="H3934" s="6"/>
      <c r="L3934" s="7"/>
      <c r="M3934"/>
    </row>
    <row r="3935" spans="8:13" ht="15">
      <c r="H3935" s="6"/>
      <c r="L3935" s="7"/>
      <c r="M3935"/>
    </row>
    <row r="3936" spans="8:13" ht="15">
      <c r="H3936" s="6"/>
      <c r="L3936" s="7"/>
      <c r="M3936"/>
    </row>
    <row r="3937" spans="8:13" ht="15">
      <c r="H3937" s="6"/>
      <c r="L3937" s="7"/>
      <c r="M3937"/>
    </row>
    <row r="3938" spans="8:13" ht="15">
      <c r="H3938" s="6"/>
      <c r="L3938" s="7"/>
      <c r="M3938"/>
    </row>
    <row r="3939" spans="8:13" ht="15">
      <c r="H3939" s="6"/>
      <c r="L3939" s="7"/>
      <c r="M3939"/>
    </row>
    <row r="3940" spans="8:13" ht="15">
      <c r="H3940" s="6"/>
      <c r="L3940" s="7"/>
      <c r="M3940"/>
    </row>
    <row r="3941" spans="8:13" ht="15">
      <c r="H3941" s="6"/>
      <c r="L3941" s="7"/>
      <c r="M3941"/>
    </row>
    <row r="3942" spans="8:13" ht="15">
      <c r="H3942" s="6"/>
      <c r="L3942" s="7"/>
      <c r="M3942"/>
    </row>
    <row r="3943" spans="8:13" ht="15">
      <c r="H3943" s="6"/>
      <c r="L3943" s="7"/>
      <c r="M3943"/>
    </row>
    <row r="3944" spans="8:13" ht="15">
      <c r="H3944" s="6"/>
      <c r="L3944" s="7"/>
      <c r="M3944"/>
    </row>
    <row r="3945" spans="8:13" ht="15">
      <c r="H3945" s="6"/>
      <c r="L3945" s="7"/>
      <c r="M3945"/>
    </row>
    <row r="3946" spans="8:13" ht="15">
      <c r="H3946" s="6"/>
      <c r="L3946" s="7"/>
      <c r="M3946"/>
    </row>
    <row r="3947" spans="8:13" ht="15">
      <c r="H3947" s="6"/>
      <c r="L3947" s="7"/>
      <c r="M3947"/>
    </row>
    <row r="3948" spans="8:13" ht="15">
      <c r="H3948" s="6"/>
      <c r="L3948" s="7"/>
      <c r="M3948"/>
    </row>
    <row r="3949" spans="8:13" ht="15">
      <c r="H3949" s="6"/>
      <c r="L3949" s="7"/>
      <c r="M3949"/>
    </row>
    <row r="3950" spans="8:13" ht="15">
      <c r="H3950" s="6"/>
      <c r="L3950" s="7"/>
      <c r="M3950"/>
    </row>
    <row r="3951" spans="8:13" ht="15">
      <c r="H3951" s="6"/>
      <c r="L3951" s="7"/>
      <c r="M3951"/>
    </row>
    <row r="3952" spans="8:13" ht="15">
      <c r="H3952" s="6"/>
      <c r="L3952" s="7"/>
      <c r="M3952"/>
    </row>
    <row r="3953" spans="8:13" ht="15">
      <c r="H3953" s="6"/>
      <c r="L3953" s="7"/>
      <c r="M3953"/>
    </row>
    <row r="3954" spans="8:13" ht="15">
      <c r="H3954" s="6"/>
      <c r="L3954" s="7"/>
      <c r="M3954"/>
    </row>
    <row r="3955" spans="8:13" ht="15">
      <c r="H3955" s="6"/>
      <c r="L3955" s="7"/>
      <c r="M3955"/>
    </row>
    <row r="3956" spans="8:13" ht="15">
      <c r="H3956" s="6"/>
      <c r="L3956" s="7"/>
      <c r="M3956"/>
    </row>
    <row r="3957" spans="8:13" ht="15">
      <c r="H3957" s="6"/>
      <c r="L3957" s="7"/>
      <c r="M3957"/>
    </row>
    <row r="3958" spans="8:13" ht="15">
      <c r="H3958" s="6"/>
      <c r="L3958" s="7"/>
      <c r="M3958"/>
    </row>
    <row r="3959" spans="8:13" ht="15">
      <c r="H3959" s="6"/>
      <c r="L3959" s="7"/>
      <c r="M3959"/>
    </row>
    <row r="3960" spans="8:13" ht="15">
      <c r="H3960" s="6"/>
      <c r="L3960" s="7"/>
      <c r="M3960"/>
    </row>
    <row r="3961" spans="8:13" ht="15">
      <c r="H3961" s="6"/>
      <c r="L3961" s="7"/>
      <c r="M3961"/>
    </row>
    <row r="3962" spans="8:13" ht="15">
      <c r="H3962" s="6"/>
      <c r="L3962" s="7"/>
      <c r="M3962"/>
    </row>
    <row r="3963" spans="8:13" ht="15">
      <c r="H3963" s="6"/>
      <c r="L3963" s="7"/>
      <c r="M3963"/>
    </row>
    <row r="3964" spans="8:13" ht="15">
      <c r="H3964" s="6"/>
      <c r="L3964" s="7"/>
      <c r="M3964"/>
    </row>
    <row r="3965" spans="8:13" ht="15">
      <c r="H3965" s="6"/>
      <c r="L3965" s="7"/>
      <c r="M3965"/>
    </row>
    <row r="3966" spans="8:13" ht="15">
      <c r="H3966" s="6"/>
      <c r="L3966" s="7"/>
      <c r="M3966"/>
    </row>
    <row r="3967" spans="8:13" ht="15">
      <c r="H3967" s="6"/>
      <c r="L3967" s="7"/>
      <c r="M3967"/>
    </row>
    <row r="3968" spans="8:13" ht="15">
      <c r="H3968" s="6"/>
      <c r="L3968" s="7"/>
      <c r="M3968"/>
    </row>
    <row r="3969" spans="8:13" ht="15">
      <c r="H3969" s="6"/>
      <c r="L3969" s="7"/>
      <c r="M3969"/>
    </row>
    <row r="3970" spans="8:13" ht="15">
      <c r="H3970" s="6"/>
      <c r="L3970" s="7"/>
      <c r="M3970"/>
    </row>
    <row r="3971" spans="8:13" ht="15">
      <c r="H3971" s="6"/>
      <c r="L3971" s="7"/>
      <c r="M3971"/>
    </row>
    <row r="3972" spans="8:13" ht="15">
      <c r="H3972" s="6"/>
      <c r="L3972" s="7"/>
      <c r="M3972"/>
    </row>
    <row r="3973" spans="8:13" ht="15">
      <c r="H3973" s="6"/>
      <c r="L3973" s="7"/>
      <c r="M3973"/>
    </row>
    <row r="3974" spans="8:13" ht="15">
      <c r="H3974" s="6"/>
      <c r="L3974" s="7"/>
      <c r="M3974"/>
    </row>
    <row r="3975" spans="8:13" ht="15">
      <c r="H3975" s="6"/>
      <c r="L3975" s="7"/>
      <c r="M3975"/>
    </row>
    <row r="3976" spans="8:13" ht="15">
      <c r="H3976" s="6"/>
      <c r="L3976" s="7"/>
      <c r="M3976"/>
    </row>
    <row r="3977" spans="8:13" ht="15">
      <c r="H3977" s="6"/>
      <c r="L3977" s="7"/>
      <c r="M3977"/>
    </row>
    <row r="3978" spans="8:13" ht="15">
      <c r="H3978" s="6"/>
      <c r="L3978" s="7"/>
      <c r="M3978"/>
    </row>
    <row r="3979" spans="8:13" ht="15">
      <c r="H3979" s="6"/>
      <c r="L3979" s="7"/>
      <c r="M3979"/>
    </row>
    <row r="3980" spans="8:13" ht="15">
      <c r="H3980" s="6"/>
      <c r="L3980" s="7"/>
      <c r="M3980"/>
    </row>
    <row r="3981" spans="8:13" ht="15">
      <c r="H3981" s="6"/>
      <c r="L3981" s="7"/>
      <c r="M3981"/>
    </row>
    <row r="3982" spans="8:13" ht="15">
      <c r="H3982" s="6"/>
      <c r="L3982" s="7"/>
      <c r="M3982"/>
    </row>
    <row r="3983" spans="8:13" ht="15">
      <c r="H3983" s="6"/>
      <c r="L3983" s="7"/>
      <c r="M3983"/>
    </row>
    <row r="3984" spans="8:13" ht="15">
      <c r="H3984" s="6"/>
      <c r="L3984" s="7"/>
      <c r="M3984"/>
    </row>
    <row r="3985" spans="8:13" ht="15">
      <c r="H3985" s="6"/>
      <c r="L3985" s="7"/>
      <c r="M3985"/>
    </row>
    <row r="3986" spans="8:13" ht="15">
      <c r="H3986" s="6"/>
      <c r="L3986" s="7"/>
      <c r="M3986"/>
    </row>
    <row r="3987" spans="8:13" ht="15">
      <c r="H3987" s="6"/>
      <c r="L3987" s="7"/>
      <c r="M3987"/>
    </row>
    <row r="3988" spans="8:13" ht="15">
      <c r="H3988" s="6"/>
      <c r="L3988" s="7"/>
      <c r="M3988"/>
    </row>
    <row r="3989" spans="8:13" ht="15">
      <c r="H3989" s="6"/>
      <c r="L3989" s="7"/>
      <c r="M3989"/>
    </row>
    <row r="3990" spans="8:13" ht="15">
      <c r="H3990" s="6"/>
      <c r="L3990" s="7"/>
      <c r="M3990"/>
    </row>
    <row r="3991" spans="8:13" ht="15">
      <c r="H3991" s="6"/>
      <c r="L3991" s="7"/>
      <c r="M3991"/>
    </row>
    <row r="3992" spans="8:13" ht="15">
      <c r="H3992" s="6"/>
      <c r="L3992" s="7"/>
      <c r="M3992"/>
    </row>
    <row r="3993" spans="8:13" ht="15">
      <c r="H3993" s="6"/>
      <c r="L3993" s="7"/>
      <c r="M3993"/>
    </row>
    <row r="3994" spans="8:13" ht="15">
      <c r="H3994" s="6"/>
      <c r="L3994" s="7"/>
      <c r="M3994"/>
    </row>
    <row r="3995" spans="8:13" ht="15">
      <c r="H3995" s="6"/>
      <c r="L3995" s="7"/>
      <c r="M3995"/>
    </row>
    <row r="3996" spans="8:13" ht="15">
      <c r="H3996" s="6"/>
      <c r="L3996" s="7"/>
      <c r="M3996"/>
    </row>
    <row r="3997" spans="8:13" ht="15">
      <c r="H3997" s="6"/>
      <c r="L3997" s="7"/>
      <c r="M3997"/>
    </row>
    <row r="3998" spans="8:13" ht="15">
      <c r="H3998" s="6"/>
      <c r="L3998" s="7"/>
      <c r="M3998"/>
    </row>
    <row r="3999" spans="8:13" ht="15">
      <c r="H3999" s="6"/>
      <c r="L3999" s="7"/>
      <c r="M3999"/>
    </row>
    <row r="4000" spans="8:13" ht="15">
      <c r="H4000" s="6"/>
      <c r="L4000" s="7"/>
      <c r="M4000"/>
    </row>
    <row r="4001" spans="8:13" ht="15">
      <c r="H4001" s="6"/>
      <c r="L4001" s="7"/>
      <c r="M4001"/>
    </row>
    <row r="4002" spans="8:13" ht="15">
      <c r="H4002" s="6"/>
      <c r="L4002" s="7"/>
      <c r="M4002"/>
    </row>
    <row r="4003" spans="8:13" ht="15">
      <c r="H4003" s="6"/>
      <c r="L4003" s="7"/>
      <c r="M4003"/>
    </row>
    <row r="4004" spans="8:13" ht="15">
      <c r="H4004" s="6"/>
      <c r="L4004" s="7"/>
      <c r="M4004"/>
    </row>
    <row r="4005" spans="8:13" ht="15">
      <c r="H4005" s="6"/>
      <c r="L4005" s="7"/>
      <c r="M4005"/>
    </row>
    <row r="4006" spans="8:13" ht="15">
      <c r="H4006" s="6"/>
      <c r="L4006" s="7"/>
      <c r="M4006"/>
    </row>
    <row r="4007" spans="8:13" ht="15">
      <c r="H4007" s="6"/>
      <c r="L4007" s="7"/>
      <c r="M4007"/>
    </row>
    <row r="4008" spans="8:13" ht="15">
      <c r="H4008" s="6"/>
      <c r="L4008" s="7"/>
      <c r="M4008"/>
    </row>
    <row r="4009" spans="8:13" ht="15">
      <c r="H4009" s="6"/>
      <c r="L4009" s="7"/>
      <c r="M4009"/>
    </row>
    <row r="4010" spans="8:13" ht="15">
      <c r="H4010" s="6"/>
      <c r="L4010" s="7"/>
      <c r="M4010"/>
    </row>
    <row r="4011" spans="8:13" ht="15">
      <c r="H4011" s="6"/>
      <c r="L4011" s="7"/>
      <c r="M4011"/>
    </row>
    <row r="4012" spans="8:13" ht="15">
      <c r="H4012" s="6"/>
      <c r="L4012" s="7"/>
      <c r="M4012"/>
    </row>
    <row r="4013" spans="8:13" ht="15">
      <c r="H4013" s="6"/>
      <c r="L4013" s="7"/>
      <c r="M4013"/>
    </row>
    <row r="4014" spans="8:13" ht="15">
      <c r="H4014" s="6"/>
      <c r="L4014" s="7"/>
      <c r="M4014"/>
    </row>
    <row r="4015" spans="8:13" ht="15">
      <c r="H4015" s="6"/>
      <c r="L4015" s="7"/>
      <c r="M4015"/>
    </row>
    <row r="4016" spans="8:13" ht="15">
      <c r="H4016" s="6"/>
      <c r="L4016" s="7"/>
      <c r="M4016"/>
    </row>
    <row r="4017" spans="8:13" ht="15">
      <c r="H4017" s="6"/>
      <c r="L4017" s="7"/>
      <c r="M4017"/>
    </row>
    <row r="4018" spans="8:13" ht="15">
      <c r="H4018" s="6"/>
      <c r="L4018" s="7"/>
      <c r="M4018"/>
    </row>
    <row r="4019" spans="8:13" ht="15">
      <c r="H4019" s="6"/>
      <c r="L4019" s="7"/>
      <c r="M4019"/>
    </row>
    <row r="4020" spans="8:13" ht="15">
      <c r="H4020" s="6"/>
      <c r="L4020" s="7"/>
      <c r="M4020"/>
    </row>
    <row r="4021" spans="8:13" ht="15">
      <c r="H4021" s="6"/>
      <c r="L4021" s="7"/>
      <c r="M4021"/>
    </row>
    <row r="4022" spans="8:13" ht="15">
      <c r="H4022" s="6"/>
      <c r="L4022" s="7"/>
      <c r="M4022"/>
    </row>
    <row r="4023" spans="8:13" ht="15">
      <c r="H4023" s="6"/>
      <c r="L4023" s="7"/>
      <c r="M4023"/>
    </row>
    <row r="4024" spans="8:13" ht="15">
      <c r="H4024" s="6"/>
      <c r="L4024" s="7"/>
      <c r="M4024"/>
    </row>
    <row r="4025" spans="8:13" ht="15">
      <c r="H4025" s="6"/>
      <c r="L4025" s="7"/>
      <c r="M4025"/>
    </row>
    <row r="4026" spans="8:13" ht="15">
      <c r="H4026" s="6"/>
      <c r="L4026" s="7"/>
      <c r="M4026"/>
    </row>
    <row r="4027" spans="8:13" ht="15">
      <c r="H4027" s="6"/>
      <c r="L4027" s="7"/>
      <c r="M4027"/>
    </row>
    <row r="4028" spans="8:13" ht="15">
      <c r="H4028" s="6"/>
      <c r="L4028" s="7"/>
      <c r="M4028"/>
    </row>
    <row r="4029" spans="8:13" ht="15">
      <c r="H4029" s="6"/>
      <c r="L4029" s="7"/>
      <c r="M4029"/>
    </row>
    <row r="4030" spans="8:13" ht="15">
      <c r="H4030" s="6"/>
      <c r="L4030" s="7"/>
      <c r="M4030"/>
    </row>
    <row r="4031" spans="8:13" ht="15">
      <c r="H4031" s="6"/>
      <c r="L4031" s="7"/>
      <c r="M4031"/>
    </row>
    <row r="4032" spans="8:13" ht="15">
      <c r="H4032" s="6"/>
      <c r="L4032" s="7"/>
      <c r="M4032"/>
    </row>
    <row r="4033" spans="8:13" ht="15">
      <c r="H4033" s="6"/>
      <c r="L4033" s="7"/>
      <c r="M4033"/>
    </row>
    <row r="4034" spans="8:13" ht="15">
      <c r="H4034" s="6"/>
      <c r="L4034" s="7"/>
      <c r="M4034"/>
    </row>
    <row r="4035" spans="8:13" ht="15">
      <c r="H4035" s="6"/>
      <c r="L4035" s="7"/>
      <c r="M4035"/>
    </row>
    <row r="4036" spans="8:13" ht="15">
      <c r="H4036" s="6"/>
      <c r="L4036" s="7"/>
      <c r="M4036"/>
    </row>
    <row r="4037" spans="8:13" ht="15">
      <c r="H4037" s="6"/>
      <c r="L4037" s="7"/>
      <c r="M4037"/>
    </row>
    <row r="4038" spans="8:13" ht="15">
      <c r="H4038" s="6"/>
      <c r="L4038" s="7"/>
      <c r="M4038"/>
    </row>
    <row r="4039" spans="8:13" ht="15">
      <c r="H4039" s="6"/>
      <c r="L4039" s="7"/>
      <c r="M4039"/>
    </row>
    <row r="4040" spans="8:13" ht="15">
      <c r="H4040" s="6"/>
      <c r="L4040" s="7"/>
      <c r="M4040"/>
    </row>
    <row r="4041" spans="8:13" ht="15">
      <c r="H4041" s="6"/>
      <c r="L4041" s="7"/>
      <c r="M4041"/>
    </row>
    <row r="4042" spans="8:13" ht="15">
      <c r="H4042" s="6"/>
      <c r="L4042" s="7"/>
      <c r="M4042"/>
    </row>
    <row r="4043" spans="8:13" ht="15">
      <c r="H4043" s="6"/>
      <c r="L4043" s="7"/>
      <c r="M4043"/>
    </row>
    <row r="4044" spans="8:13" ht="15">
      <c r="H4044" s="6"/>
      <c r="L4044" s="7"/>
      <c r="M4044"/>
    </row>
    <row r="4045" spans="8:13" ht="15">
      <c r="H4045" s="6"/>
      <c r="L4045" s="7"/>
      <c r="M4045"/>
    </row>
    <row r="4046" spans="8:13" ht="15">
      <c r="H4046" s="6"/>
      <c r="L4046" s="7"/>
      <c r="M4046"/>
    </row>
    <row r="4047" spans="8:13" ht="15">
      <c r="H4047" s="6"/>
      <c r="L4047" s="7"/>
      <c r="M4047"/>
    </row>
    <row r="4048" spans="8:13" ht="15">
      <c r="H4048" s="6"/>
      <c r="L4048" s="7"/>
      <c r="M4048"/>
    </row>
    <row r="4049" spans="8:13" ht="15">
      <c r="H4049" s="6"/>
      <c r="L4049" s="7"/>
      <c r="M4049"/>
    </row>
    <row r="4050" spans="8:13" ht="15">
      <c r="H4050" s="6"/>
      <c r="L4050" s="7"/>
      <c r="M4050"/>
    </row>
    <row r="4051" spans="8:13" ht="15">
      <c r="H4051" s="6"/>
      <c r="L4051" s="7"/>
      <c r="M4051"/>
    </row>
    <row r="4052" spans="8:13" ht="15">
      <c r="H4052" s="6"/>
      <c r="L4052" s="7"/>
      <c r="M4052"/>
    </row>
    <row r="4053" spans="8:13" ht="15">
      <c r="H4053" s="6"/>
      <c r="L4053" s="7"/>
      <c r="M4053"/>
    </row>
    <row r="4054" spans="8:13" ht="15">
      <c r="H4054" s="6"/>
      <c r="L4054" s="7"/>
      <c r="M4054"/>
    </row>
    <row r="4055" spans="8:13" ht="15">
      <c r="H4055" s="6"/>
      <c r="L4055" s="7"/>
      <c r="M4055"/>
    </row>
    <row r="4056" spans="8:13" ht="15">
      <c r="H4056" s="6"/>
      <c r="L4056" s="7"/>
      <c r="M4056"/>
    </row>
    <row r="4057" spans="8:13" ht="15">
      <c r="H4057" s="6"/>
      <c r="L4057" s="7"/>
      <c r="M4057"/>
    </row>
    <row r="4058" spans="8:13" ht="15">
      <c r="H4058" s="6"/>
      <c r="L4058" s="7"/>
      <c r="M4058"/>
    </row>
    <row r="4059" spans="8:13" ht="15">
      <c r="H4059" s="6"/>
      <c r="L4059" s="7"/>
      <c r="M4059"/>
    </row>
    <row r="4060" spans="8:13" ht="15">
      <c r="H4060" s="6"/>
      <c r="L4060" s="7"/>
      <c r="M4060"/>
    </row>
    <row r="4061" spans="8:13" ht="15">
      <c r="H4061" s="6"/>
      <c r="L4061" s="7"/>
      <c r="M4061"/>
    </row>
    <row r="4062" spans="8:13" ht="15">
      <c r="H4062" s="6"/>
      <c r="L4062" s="7"/>
      <c r="M4062"/>
    </row>
    <row r="4063" spans="8:13" ht="15">
      <c r="H4063" s="6"/>
      <c r="L4063" s="7"/>
      <c r="M4063"/>
    </row>
    <row r="4064" spans="8:13" ht="15">
      <c r="H4064" s="6"/>
      <c r="L4064" s="7"/>
      <c r="M4064"/>
    </row>
    <row r="4065" spans="8:13" ht="15">
      <c r="H4065" s="6"/>
      <c r="L4065" s="7"/>
      <c r="M4065"/>
    </row>
    <row r="4066" spans="8:13" ht="15">
      <c r="H4066" s="6"/>
      <c r="L4066" s="7"/>
      <c r="M4066"/>
    </row>
    <row r="4067" spans="8:13" ht="15">
      <c r="H4067" s="6"/>
      <c r="L4067" s="7"/>
      <c r="M4067"/>
    </row>
    <row r="4068" spans="8:13" ht="15">
      <c r="H4068" s="6"/>
      <c r="L4068" s="7"/>
      <c r="M4068"/>
    </row>
    <row r="4069" spans="8:13" ht="15">
      <c r="H4069" s="6"/>
      <c r="L4069" s="7"/>
      <c r="M4069"/>
    </row>
    <row r="4070" spans="8:13" ht="15">
      <c r="H4070" s="6"/>
      <c r="L4070" s="7"/>
      <c r="M4070"/>
    </row>
    <row r="4071" spans="8:13" ht="15">
      <c r="H4071" s="6"/>
      <c r="L4071" s="7"/>
      <c r="M4071"/>
    </row>
    <row r="4072" spans="8:13" ht="15">
      <c r="H4072" s="6"/>
      <c r="L4072" s="7"/>
      <c r="M4072"/>
    </row>
    <row r="4073" spans="8:13" ht="15">
      <c r="H4073" s="6"/>
      <c r="L4073" s="7"/>
      <c r="M4073"/>
    </row>
    <row r="4074" spans="8:13" ht="15">
      <c r="H4074" s="6"/>
      <c r="L4074" s="7"/>
      <c r="M4074"/>
    </row>
    <row r="4075" spans="8:13" ht="15">
      <c r="H4075" s="6"/>
      <c r="L4075" s="7"/>
      <c r="M4075"/>
    </row>
    <row r="4076" spans="8:13" ht="15">
      <c r="H4076" s="6"/>
      <c r="L4076" s="7"/>
      <c r="M4076"/>
    </row>
    <row r="4077" spans="8:13" ht="15">
      <c r="H4077" s="6"/>
      <c r="L4077" s="7"/>
      <c r="M4077"/>
    </row>
    <row r="4078" spans="8:13" ht="15">
      <c r="H4078" s="6"/>
      <c r="L4078" s="7"/>
      <c r="M4078"/>
    </row>
    <row r="4079" spans="8:13" ht="15">
      <c r="H4079" s="6"/>
      <c r="L4079" s="7"/>
      <c r="M4079"/>
    </row>
    <row r="4080" spans="8:13" ht="15">
      <c r="H4080" s="6"/>
      <c r="L4080" s="7"/>
      <c r="M4080"/>
    </row>
    <row r="4081" spans="8:13" ht="15">
      <c r="H4081" s="6"/>
      <c r="L4081" s="7"/>
      <c r="M4081"/>
    </row>
    <row r="4082" spans="8:13" ht="15">
      <c r="H4082" s="6"/>
      <c r="L4082" s="7"/>
      <c r="M4082"/>
    </row>
    <row r="4083" spans="8:13" ht="15">
      <c r="H4083" s="6"/>
      <c r="L4083" s="7"/>
      <c r="M4083"/>
    </row>
    <row r="4084" spans="8:13" ht="15">
      <c r="H4084" s="6"/>
      <c r="L4084" s="7"/>
      <c r="M4084"/>
    </row>
    <row r="4085" spans="8:13" ht="15">
      <c r="H4085" s="6"/>
      <c r="L4085" s="7"/>
      <c r="M4085"/>
    </row>
    <row r="4086" spans="8:13" ht="15">
      <c r="H4086" s="6"/>
      <c r="L4086" s="7"/>
      <c r="M4086"/>
    </row>
    <row r="4087" spans="8:13" ht="15">
      <c r="H4087" s="6"/>
      <c r="L4087" s="7"/>
      <c r="M4087"/>
    </row>
    <row r="4088" spans="8:13" ht="15">
      <c r="H4088" s="6"/>
      <c r="L4088" s="7"/>
      <c r="M4088"/>
    </row>
    <row r="4089" spans="8:13" ht="15">
      <c r="H4089" s="6"/>
      <c r="L4089" s="7"/>
      <c r="M4089"/>
    </row>
    <row r="4090" spans="8:13" ht="15">
      <c r="H4090" s="6"/>
      <c r="L4090" s="7"/>
      <c r="M4090"/>
    </row>
    <row r="4091" spans="8:13" ht="15">
      <c r="H4091" s="6"/>
      <c r="L4091" s="7"/>
      <c r="M4091"/>
    </row>
    <row r="4092" spans="8:13" ht="15">
      <c r="H4092" s="6"/>
      <c r="L4092" s="7"/>
      <c r="M4092"/>
    </row>
    <row r="4093" spans="8:13" ht="15">
      <c r="H4093" s="6"/>
      <c r="L4093" s="7"/>
      <c r="M4093"/>
    </row>
    <row r="4094" spans="8:13" ht="15">
      <c r="H4094" s="6"/>
      <c r="L4094" s="7"/>
      <c r="M4094"/>
    </row>
    <row r="4095" spans="8:13" ht="15">
      <c r="H4095" s="6"/>
      <c r="L4095" s="7"/>
      <c r="M4095"/>
    </row>
    <row r="4096" spans="8:13" ht="15">
      <c r="H4096" s="6"/>
      <c r="L4096" s="7"/>
      <c r="M4096"/>
    </row>
    <row r="4097" spans="8:13" ht="15">
      <c r="H4097" s="6"/>
      <c r="L4097" s="7"/>
      <c r="M4097"/>
    </row>
    <row r="4098" spans="8:13" ht="15">
      <c r="H4098" s="6"/>
      <c r="L4098" s="7"/>
      <c r="M4098"/>
    </row>
    <row r="4099" spans="8:13" ht="15">
      <c r="H4099" s="6"/>
      <c r="L4099" s="7"/>
      <c r="M4099"/>
    </row>
    <row r="4100" spans="8:13" ht="15">
      <c r="H4100" s="6"/>
      <c r="L4100" s="7"/>
      <c r="M4100"/>
    </row>
    <row r="4101" spans="8:13" ht="15">
      <c r="H4101" s="6"/>
      <c r="L4101" s="7"/>
      <c r="M4101"/>
    </row>
    <row r="4102" spans="8:13" ht="15">
      <c r="H4102" s="6"/>
      <c r="L4102" s="7"/>
      <c r="M4102"/>
    </row>
    <row r="4103" spans="8:13" ht="15">
      <c r="H4103" s="6"/>
      <c r="L4103" s="7"/>
      <c r="M4103"/>
    </row>
    <row r="4104" spans="8:13" ht="15">
      <c r="H4104" s="6"/>
      <c r="L4104" s="7"/>
      <c r="M4104"/>
    </row>
    <row r="4105" spans="8:13" ht="15">
      <c r="H4105" s="6"/>
      <c r="L4105" s="7"/>
      <c r="M4105"/>
    </row>
    <row r="4106" spans="8:13" ht="15">
      <c r="H4106" s="6"/>
      <c r="L4106" s="7"/>
      <c r="M4106"/>
    </row>
    <row r="4107" spans="8:13" ht="15">
      <c r="H4107" s="6"/>
      <c r="L4107" s="7"/>
      <c r="M4107"/>
    </row>
    <row r="4108" spans="8:13" ht="15">
      <c r="H4108" s="6"/>
      <c r="L4108" s="7"/>
      <c r="M4108"/>
    </row>
    <row r="4109" spans="8:13" ht="15">
      <c r="H4109" s="6"/>
      <c r="L4109" s="7"/>
      <c r="M4109"/>
    </row>
    <row r="4110" spans="8:13" ht="15">
      <c r="H4110" s="6"/>
      <c r="L4110" s="7"/>
      <c r="M4110"/>
    </row>
    <row r="4111" spans="8:13" ht="15">
      <c r="H4111" s="6"/>
      <c r="L4111" s="7"/>
      <c r="M4111"/>
    </row>
    <row r="4112" spans="8:13" ht="15">
      <c r="H4112" s="6"/>
      <c r="L4112" s="7"/>
      <c r="M4112"/>
    </row>
    <row r="4113" spans="8:13" ht="15">
      <c r="H4113" s="6"/>
      <c r="L4113" s="7"/>
      <c r="M4113"/>
    </row>
    <row r="4114" spans="8:13" ht="15">
      <c r="H4114" s="6"/>
      <c r="L4114" s="7"/>
      <c r="M4114"/>
    </row>
    <row r="4115" spans="8:13" ht="15">
      <c r="H4115" s="6"/>
      <c r="L4115" s="7"/>
      <c r="M4115"/>
    </row>
    <row r="4116" spans="8:13" ht="15">
      <c r="H4116" s="6"/>
      <c r="L4116" s="7"/>
      <c r="M4116"/>
    </row>
    <row r="4117" spans="8:13" ht="15">
      <c r="H4117" s="6"/>
      <c r="L4117" s="7"/>
      <c r="M4117"/>
    </row>
    <row r="4118" spans="8:13" ht="15">
      <c r="H4118" s="6"/>
      <c r="L4118" s="7"/>
      <c r="M4118"/>
    </row>
    <row r="4119" spans="8:13" ht="15">
      <c r="H4119" s="6"/>
      <c r="L4119" s="7"/>
      <c r="M4119"/>
    </row>
    <row r="4120" spans="8:13" ht="15">
      <c r="H4120" s="6"/>
      <c r="L4120" s="7"/>
      <c r="M4120"/>
    </row>
    <row r="4121" spans="8:13" ht="15">
      <c r="H4121" s="6"/>
      <c r="L4121" s="7"/>
      <c r="M4121"/>
    </row>
    <row r="4122" spans="8:13" ht="15">
      <c r="H4122" s="6"/>
      <c r="L4122" s="7"/>
      <c r="M4122"/>
    </row>
    <row r="4123" spans="8:13" ht="15">
      <c r="H4123" s="6"/>
      <c r="L4123" s="7"/>
      <c r="M4123"/>
    </row>
    <row r="4124" spans="8:13" ht="15">
      <c r="H4124" s="6"/>
      <c r="L4124" s="7"/>
      <c r="M4124"/>
    </row>
    <row r="4125" spans="8:13" ht="15">
      <c r="H4125" s="6"/>
      <c r="L4125" s="7"/>
      <c r="M4125"/>
    </row>
    <row r="4126" spans="8:13" ht="15">
      <c r="H4126" s="6"/>
      <c r="L4126" s="7"/>
      <c r="M4126"/>
    </row>
    <row r="4127" spans="8:13" ht="15">
      <c r="H4127" s="6"/>
      <c r="L4127" s="7"/>
      <c r="M4127"/>
    </row>
    <row r="4128" spans="8:13" ht="15">
      <c r="H4128" s="6"/>
      <c r="L4128" s="7"/>
      <c r="M4128"/>
    </row>
    <row r="4129" spans="8:13" ht="15">
      <c r="H4129" s="6"/>
      <c r="L4129" s="7"/>
      <c r="M4129"/>
    </row>
    <row r="4130" spans="8:13" ht="15">
      <c r="H4130" s="6"/>
      <c r="L4130" s="7"/>
      <c r="M4130"/>
    </row>
    <row r="4131" spans="8:13" ht="15">
      <c r="H4131" s="6"/>
      <c r="L4131" s="7"/>
      <c r="M4131"/>
    </row>
    <row r="4132" spans="8:13" ht="15">
      <c r="H4132" s="6"/>
      <c r="L4132" s="7"/>
      <c r="M4132"/>
    </row>
    <row r="4133" spans="8:13" ht="15">
      <c r="H4133" s="6"/>
      <c r="L4133" s="7"/>
      <c r="M4133"/>
    </row>
    <row r="4134" spans="8:13" ht="15">
      <c r="H4134" s="6"/>
      <c r="L4134" s="7"/>
      <c r="M4134"/>
    </row>
    <row r="4135" spans="8:13" ht="15">
      <c r="H4135" s="6"/>
      <c r="L4135" s="7"/>
      <c r="M4135"/>
    </row>
    <row r="4136" spans="8:13" ht="15">
      <c r="H4136" s="6"/>
      <c r="L4136" s="7"/>
      <c r="M4136"/>
    </row>
    <row r="4137" spans="8:13" ht="15">
      <c r="H4137" s="6"/>
      <c r="L4137" s="7"/>
      <c r="M4137"/>
    </row>
    <row r="4138" spans="8:13" ht="15">
      <c r="H4138" s="6"/>
      <c r="L4138" s="7"/>
      <c r="M4138"/>
    </row>
    <row r="4139" spans="8:13" ht="15">
      <c r="H4139" s="6"/>
      <c r="L4139" s="7"/>
      <c r="M4139"/>
    </row>
    <row r="4140" spans="8:13" ht="15">
      <c r="H4140" s="6"/>
      <c r="L4140" s="7"/>
      <c r="M4140"/>
    </row>
    <row r="4141" spans="8:13" ht="15">
      <c r="H4141" s="6"/>
      <c r="L4141" s="7"/>
      <c r="M4141"/>
    </row>
    <row r="4142" spans="8:13" ht="15">
      <c r="H4142" s="6"/>
      <c r="L4142" s="7"/>
      <c r="M4142"/>
    </row>
    <row r="4143" spans="8:13" ht="15">
      <c r="H4143" s="6"/>
      <c r="L4143" s="7"/>
      <c r="M4143"/>
    </row>
    <row r="4144" spans="8:13" ht="15">
      <c r="H4144" s="6"/>
      <c r="L4144" s="7"/>
      <c r="M4144"/>
    </row>
    <row r="4145" spans="8:13" ht="15">
      <c r="H4145" s="6"/>
      <c r="L4145" s="7"/>
      <c r="M4145"/>
    </row>
    <row r="4146" spans="8:13" ht="15">
      <c r="H4146" s="6"/>
      <c r="L4146" s="7"/>
      <c r="M4146"/>
    </row>
    <row r="4147" spans="8:13" ht="15">
      <c r="H4147" s="6"/>
      <c r="L4147" s="7"/>
      <c r="M4147"/>
    </row>
    <row r="4148" spans="8:13" ht="15">
      <c r="H4148" s="6"/>
      <c r="L4148" s="7"/>
      <c r="M4148"/>
    </row>
    <row r="4149" spans="8:13" ht="15">
      <c r="H4149" s="6"/>
      <c r="L4149" s="7"/>
      <c r="M4149"/>
    </row>
    <row r="4150" spans="8:13" ht="15">
      <c r="H4150" s="6"/>
      <c r="L4150" s="7"/>
      <c r="M4150"/>
    </row>
    <row r="4151" spans="8:13" ht="15">
      <c r="H4151" s="6"/>
      <c r="L4151" s="7"/>
      <c r="M4151"/>
    </row>
    <row r="4152" spans="8:13" ht="15">
      <c r="H4152" s="6"/>
      <c r="L4152" s="7"/>
      <c r="M4152"/>
    </row>
    <row r="4153" spans="8:13" ht="15">
      <c r="H4153" s="6"/>
      <c r="L4153" s="7"/>
      <c r="M4153"/>
    </row>
    <row r="4154" spans="8:13" ht="15">
      <c r="H4154" s="6"/>
      <c r="L4154" s="7"/>
      <c r="M4154"/>
    </row>
    <row r="4155" spans="8:13" ht="15">
      <c r="H4155" s="6"/>
      <c r="L4155" s="7"/>
      <c r="M4155"/>
    </row>
    <row r="4156" spans="8:13" ht="15">
      <c r="H4156" s="6"/>
      <c r="L4156" s="7"/>
      <c r="M4156"/>
    </row>
    <row r="4157" spans="8:13" ht="15">
      <c r="H4157" s="6"/>
      <c r="L4157" s="7"/>
      <c r="M4157"/>
    </row>
    <row r="4158" spans="8:13" ht="15">
      <c r="H4158" s="6"/>
      <c r="L4158" s="7"/>
      <c r="M4158"/>
    </row>
    <row r="4159" spans="8:13" ht="15">
      <c r="H4159" s="6"/>
      <c r="L4159" s="7"/>
      <c r="M4159"/>
    </row>
    <row r="4160" spans="8:13" ht="15">
      <c r="H4160" s="6"/>
      <c r="L4160" s="7"/>
      <c r="M4160"/>
    </row>
    <row r="4161" spans="8:13" ht="15">
      <c r="H4161" s="6"/>
      <c r="L4161" s="7"/>
      <c r="M4161"/>
    </row>
    <row r="4162" spans="8:13" ht="15">
      <c r="H4162" s="6"/>
      <c r="L4162" s="7"/>
      <c r="M4162"/>
    </row>
    <row r="4163" spans="8:13" ht="15">
      <c r="H4163" s="6"/>
      <c r="L4163" s="7"/>
      <c r="M4163"/>
    </row>
    <row r="4164" spans="8:13" ht="15">
      <c r="H4164" s="6"/>
      <c r="L4164" s="7"/>
      <c r="M4164"/>
    </row>
    <row r="4165" spans="8:13" ht="15">
      <c r="H4165" s="6"/>
      <c r="L4165" s="7"/>
      <c r="M4165"/>
    </row>
    <row r="4166" spans="8:13" ht="15">
      <c r="H4166" s="6"/>
      <c r="L4166" s="7"/>
      <c r="M4166"/>
    </row>
    <row r="4167" spans="8:13" ht="15">
      <c r="H4167" s="6"/>
      <c r="L4167" s="7"/>
      <c r="M4167"/>
    </row>
    <row r="4168" spans="8:13" ht="15">
      <c r="H4168" s="6"/>
      <c r="L4168" s="7"/>
      <c r="M4168"/>
    </row>
    <row r="4169" spans="8:13" ht="15">
      <c r="H4169" s="6"/>
      <c r="L4169" s="7"/>
      <c r="M4169"/>
    </row>
    <row r="4170" spans="8:13" ht="15">
      <c r="H4170" s="6"/>
      <c r="L4170" s="7"/>
      <c r="M4170"/>
    </row>
    <row r="4171" spans="8:13" ht="15">
      <c r="H4171" s="6"/>
      <c r="L4171" s="7"/>
      <c r="M4171"/>
    </row>
    <row r="4172" spans="8:13" ht="15">
      <c r="H4172" s="6"/>
      <c r="L4172" s="7"/>
      <c r="M4172"/>
    </row>
    <row r="4173" spans="8:13" ht="15">
      <c r="H4173" s="6"/>
      <c r="L4173" s="7"/>
      <c r="M4173"/>
    </row>
    <row r="4174" spans="8:13" ht="15">
      <c r="H4174" s="6"/>
      <c r="L4174" s="7"/>
      <c r="M4174"/>
    </row>
    <row r="4175" spans="8:13" ht="15">
      <c r="H4175" s="6"/>
      <c r="L4175" s="7"/>
      <c r="M4175"/>
    </row>
    <row r="4176" spans="8:13" ht="15">
      <c r="H4176" s="6"/>
      <c r="L4176" s="7"/>
      <c r="M4176"/>
    </row>
    <row r="4177" spans="8:13" ht="15">
      <c r="H4177" s="6"/>
      <c r="L4177" s="7"/>
      <c r="M4177"/>
    </row>
    <row r="4178" spans="8:13" ht="15">
      <c r="H4178" s="6"/>
      <c r="L4178" s="7"/>
      <c r="M4178"/>
    </row>
    <row r="4179" spans="8:13" ht="15">
      <c r="H4179" s="6"/>
      <c r="L4179" s="7"/>
      <c r="M4179"/>
    </row>
    <row r="4180" spans="8:13" ht="15">
      <c r="H4180" s="6"/>
      <c r="L4180" s="7"/>
      <c r="M4180"/>
    </row>
    <row r="4181" spans="8:13" ht="15">
      <c r="H4181" s="6"/>
      <c r="L4181" s="7"/>
      <c r="M4181"/>
    </row>
    <row r="4182" spans="8:13" ht="15">
      <c r="H4182" s="6"/>
      <c r="L4182" s="7"/>
      <c r="M4182"/>
    </row>
    <row r="4183" spans="8:13" ht="15">
      <c r="H4183" s="6"/>
      <c r="L4183" s="7"/>
      <c r="M4183"/>
    </row>
    <row r="4184" spans="8:13" ht="15">
      <c r="H4184" s="6"/>
      <c r="L4184" s="7"/>
      <c r="M4184"/>
    </row>
    <row r="4185" spans="8:13" ht="15">
      <c r="H4185" s="6"/>
      <c r="L4185" s="7"/>
      <c r="M4185"/>
    </row>
    <row r="4186" spans="8:13" ht="15">
      <c r="H4186" s="6"/>
      <c r="L4186" s="7"/>
      <c r="M4186"/>
    </row>
    <row r="4187" spans="8:13" ht="15">
      <c r="H4187" s="6"/>
      <c r="L4187" s="7"/>
      <c r="M4187"/>
    </row>
    <row r="4188" spans="8:13" ht="15">
      <c r="H4188" s="6"/>
      <c r="L4188" s="7"/>
      <c r="M4188"/>
    </row>
    <row r="4189" spans="8:13" ht="15">
      <c r="H4189" s="6"/>
      <c r="L4189" s="7"/>
      <c r="M4189"/>
    </row>
    <row r="4190" spans="8:13" ht="15">
      <c r="H4190" s="6"/>
      <c r="L4190" s="7"/>
      <c r="M4190"/>
    </row>
    <row r="4191" spans="8:13" ht="15">
      <c r="H4191" s="6"/>
      <c r="L4191" s="7"/>
      <c r="M4191"/>
    </row>
    <row r="4192" spans="8:13" ht="15">
      <c r="H4192" s="6"/>
      <c r="L4192" s="7"/>
      <c r="M4192"/>
    </row>
    <row r="4193" spans="8:13" ht="15">
      <c r="H4193" s="6"/>
      <c r="L4193" s="7"/>
      <c r="M4193"/>
    </row>
    <row r="4194" spans="8:13" ht="15">
      <c r="H4194" s="6"/>
      <c r="L4194" s="7"/>
      <c r="M4194"/>
    </row>
    <row r="4195" spans="8:13" ht="15">
      <c r="H4195" s="6"/>
      <c r="L4195" s="7"/>
      <c r="M4195"/>
    </row>
    <row r="4196" spans="8:13" ht="15">
      <c r="H4196" s="6"/>
      <c r="L4196" s="7"/>
      <c r="M4196"/>
    </row>
    <row r="4197" spans="8:13" ht="15">
      <c r="H4197" s="6"/>
      <c r="L4197" s="7"/>
      <c r="M4197"/>
    </row>
    <row r="4198" spans="8:13" ht="15">
      <c r="H4198" s="6"/>
      <c r="L4198" s="7"/>
      <c r="M4198"/>
    </row>
    <row r="4199" spans="8:13" ht="15">
      <c r="H4199" s="6"/>
      <c r="L4199" s="7"/>
      <c r="M4199"/>
    </row>
    <row r="4200" spans="8:13" ht="15">
      <c r="H4200" s="6"/>
      <c r="L4200" s="7"/>
      <c r="M4200"/>
    </row>
    <row r="4201" spans="8:13" ht="15">
      <c r="H4201" s="6"/>
      <c r="L4201" s="7"/>
      <c r="M4201"/>
    </row>
    <row r="4202" spans="8:13" ht="15">
      <c r="H4202" s="6"/>
      <c r="L4202" s="7"/>
      <c r="M4202"/>
    </row>
    <row r="4203" spans="8:13" ht="15">
      <c r="H4203" s="6"/>
      <c r="L4203" s="7"/>
      <c r="M4203"/>
    </row>
    <row r="4204" spans="8:13" ht="15">
      <c r="H4204" s="6"/>
      <c r="L4204" s="7"/>
      <c r="M4204"/>
    </row>
    <row r="4205" spans="8:13" ht="15">
      <c r="H4205" s="6"/>
      <c r="L4205" s="7"/>
      <c r="M4205"/>
    </row>
    <row r="4206" spans="8:13" ht="15">
      <c r="H4206" s="6"/>
      <c r="L4206" s="7"/>
      <c r="M4206"/>
    </row>
    <row r="4207" spans="8:13" ht="15">
      <c r="H4207" s="6"/>
      <c r="L4207" s="7"/>
      <c r="M4207"/>
    </row>
    <row r="4208" spans="8:13" ht="15">
      <c r="H4208" s="6"/>
      <c r="L4208" s="7"/>
      <c r="M4208"/>
    </row>
    <row r="4209" spans="8:13" ht="15">
      <c r="H4209" s="6"/>
      <c r="L4209" s="7"/>
      <c r="M4209"/>
    </row>
    <row r="4210" spans="8:13" ht="15">
      <c r="H4210" s="6"/>
      <c r="L4210" s="7"/>
      <c r="M4210"/>
    </row>
    <row r="4211" spans="8:13" ht="15">
      <c r="H4211" s="6"/>
      <c r="L4211" s="7"/>
      <c r="M4211"/>
    </row>
    <row r="4212" spans="8:13" ht="15">
      <c r="H4212" s="6"/>
      <c r="L4212" s="7"/>
      <c r="M4212"/>
    </row>
    <row r="4213" spans="8:13" ht="15">
      <c r="H4213" s="6"/>
      <c r="L4213" s="7"/>
      <c r="M4213"/>
    </row>
    <row r="4214" spans="8:13" ht="15">
      <c r="H4214" s="6"/>
      <c r="L4214" s="7"/>
      <c r="M4214"/>
    </row>
    <row r="4215" spans="8:13" ht="15">
      <c r="H4215" s="6"/>
      <c r="L4215" s="7"/>
      <c r="M4215"/>
    </row>
    <row r="4216" spans="8:13" ht="15">
      <c r="H4216" s="6"/>
      <c r="L4216" s="7"/>
      <c r="M4216"/>
    </row>
    <row r="4217" spans="8:13" ht="15">
      <c r="H4217" s="6"/>
      <c r="L4217" s="7"/>
      <c r="M4217"/>
    </row>
    <row r="4218" spans="8:13" ht="15">
      <c r="H4218" s="6"/>
      <c r="L4218" s="7"/>
      <c r="M4218"/>
    </row>
    <row r="4219" spans="8:13" ht="15">
      <c r="H4219" s="6"/>
      <c r="L4219" s="7"/>
      <c r="M4219"/>
    </row>
    <row r="4220" spans="8:13" ht="15">
      <c r="H4220" s="6"/>
      <c r="L4220" s="7"/>
      <c r="M4220"/>
    </row>
    <row r="4221" spans="8:13" ht="15">
      <c r="H4221" s="6"/>
      <c r="L4221" s="7"/>
      <c r="M4221"/>
    </row>
    <row r="4222" spans="8:13" ht="15">
      <c r="H4222" s="6"/>
      <c r="L4222" s="7"/>
      <c r="M4222"/>
    </row>
    <row r="4223" spans="8:13" ht="15">
      <c r="H4223" s="6"/>
      <c r="L4223" s="7"/>
      <c r="M4223"/>
    </row>
    <row r="4224" spans="8:13" ht="15">
      <c r="H4224" s="6"/>
      <c r="L4224" s="7"/>
      <c r="M4224"/>
    </row>
    <row r="4225" spans="8:13" ht="15">
      <c r="H4225" s="6"/>
      <c r="L4225" s="7"/>
      <c r="M4225"/>
    </row>
    <row r="4226" spans="8:13" ht="15">
      <c r="H4226" s="6"/>
      <c r="L4226" s="7"/>
      <c r="M4226"/>
    </row>
    <row r="4227" spans="8:13" ht="15">
      <c r="H4227" s="6"/>
      <c r="L4227" s="7"/>
      <c r="M4227"/>
    </row>
    <row r="4228" spans="8:13" ht="15">
      <c r="H4228" s="6"/>
      <c r="L4228" s="7"/>
      <c r="M4228"/>
    </row>
    <row r="4229" spans="8:13" ht="15">
      <c r="H4229" s="6"/>
      <c r="L4229" s="7"/>
      <c r="M4229"/>
    </row>
    <row r="4230" spans="8:13" ht="15">
      <c r="H4230" s="6"/>
      <c r="L4230" s="7"/>
      <c r="M4230"/>
    </row>
    <row r="4231" spans="8:13" ht="15">
      <c r="H4231" s="6"/>
      <c r="L4231" s="7"/>
      <c r="M4231"/>
    </row>
    <row r="4232" spans="8:13" ht="15">
      <c r="H4232" s="6"/>
      <c r="L4232" s="7"/>
      <c r="M4232"/>
    </row>
    <row r="4233" spans="8:13" ht="15">
      <c r="H4233" s="6"/>
      <c r="L4233" s="7"/>
      <c r="M4233"/>
    </row>
    <row r="4234" spans="8:13" ht="15">
      <c r="H4234" s="6"/>
      <c r="L4234" s="7"/>
      <c r="M4234"/>
    </row>
    <row r="4235" spans="8:13" ht="15">
      <c r="H4235" s="6"/>
      <c r="L4235" s="7"/>
      <c r="M4235"/>
    </row>
    <row r="4236" spans="8:13" ht="15">
      <c r="H4236" s="6"/>
      <c r="L4236" s="7"/>
      <c r="M4236"/>
    </row>
    <row r="4237" spans="8:13" ht="15">
      <c r="H4237" s="6"/>
      <c r="L4237" s="7"/>
      <c r="M4237"/>
    </row>
    <row r="4238" spans="8:13" ht="15">
      <c r="H4238" s="6"/>
      <c r="L4238" s="7"/>
      <c r="M4238"/>
    </row>
    <row r="4239" spans="8:13" ht="15">
      <c r="H4239" s="6"/>
      <c r="L4239" s="7"/>
      <c r="M4239"/>
    </row>
    <row r="4240" spans="8:13" ht="15">
      <c r="H4240" s="6"/>
      <c r="L4240" s="7"/>
      <c r="M4240"/>
    </row>
    <row r="4241" spans="8:13" ht="15">
      <c r="H4241" s="6"/>
      <c r="L4241" s="7"/>
      <c r="M4241"/>
    </row>
    <row r="4242" spans="8:13" ht="15">
      <c r="H4242" s="6"/>
      <c r="L4242" s="7"/>
      <c r="M4242"/>
    </row>
    <row r="4243" spans="8:13" ht="15">
      <c r="H4243" s="6"/>
      <c r="L4243" s="7"/>
      <c r="M4243"/>
    </row>
    <row r="4244" spans="8:13" ht="15">
      <c r="H4244" s="6"/>
      <c r="L4244" s="7"/>
      <c r="M4244"/>
    </row>
    <row r="4245" spans="8:13" ht="15">
      <c r="H4245" s="6"/>
      <c r="L4245" s="7"/>
      <c r="M4245"/>
    </row>
    <row r="4246" spans="8:13" ht="15">
      <c r="H4246" s="6"/>
      <c r="L4246" s="7"/>
      <c r="M4246"/>
    </row>
    <row r="4247" spans="8:13" ht="15">
      <c r="H4247" s="6"/>
      <c r="L4247" s="7"/>
      <c r="M4247"/>
    </row>
    <row r="4248" spans="8:13" ht="15">
      <c r="H4248" s="6"/>
      <c r="L4248" s="7"/>
      <c r="M4248"/>
    </row>
    <row r="4249" spans="8:13" ht="15">
      <c r="H4249" s="6"/>
      <c r="L4249" s="7"/>
      <c r="M4249"/>
    </row>
    <row r="4250" spans="8:13" ht="15">
      <c r="H4250" s="6"/>
      <c r="L4250" s="7"/>
      <c r="M4250"/>
    </row>
    <row r="4251" spans="8:13" ht="15">
      <c r="H4251" s="6"/>
      <c r="L4251" s="7"/>
      <c r="M4251"/>
    </row>
    <row r="4252" spans="8:13" ht="15">
      <c r="H4252" s="6"/>
      <c r="L4252" s="7"/>
      <c r="M4252"/>
    </row>
    <row r="4253" spans="8:13" ht="15">
      <c r="H4253" s="6"/>
      <c r="L4253" s="7"/>
      <c r="M4253"/>
    </row>
    <row r="4254" spans="8:13" ht="15">
      <c r="H4254" s="6"/>
      <c r="L4254" s="7"/>
      <c r="M4254"/>
    </row>
    <row r="4255" spans="8:13" ht="15">
      <c r="H4255" s="6"/>
      <c r="L4255" s="7"/>
      <c r="M4255"/>
    </row>
    <row r="4256" spans="8:13" ht="15">
      <c r="H4256" s="6"/>
      <c r="L4256" s="7"/>
      <c r="M4256"/>
    </row>
    <row r="4257" spans="8:13" ht="15">
      <c r="H4257" s="6"/>
      <c r="L4257" s="7"/>
      <c r="M4257"/>
    </row>
    <row r="4258" spans="8:13" ht="15">
      <c r="H4258" s="6"/>
      <c r="L4258" s="7"/>
      <c r="M4258"/>
    </row>
    <row r="4259" spans="8:13" ht="15">
      <c r="H4259" s="6"/>
      <c r="L4259" s="7"/>
      <c r="M4259"/>
    </row>
    <row r="4260" spans="8:13" ht="15">
      <c r="H4260" s="6"/>
      <c r="L4260" s="7"/>
      <c r="M4260"/>
    </row>
    <row r="4261" spans="8:13" ht="15">
      <c r="H4261" s="6"/>
      <c r="L4261" s="7"/>
      <c r="M4261"/>
    </row>
    <row r="4262" spans="8:13" ht="15">
      <c r="H4262" s="6"/>
      <c r="L4262" s="7"/>
      <c r="M4262"/>
    </row>
    <row r="4263" spans="8:13" ht="15">
      <c r="H4263" s="6"/>
      <c r="L4263" s="7"/>
      <c r="M4263"/>
    </row>
    <row r="4264" spans="8:13" ht="15">
      <c r="H4264" s="6"/>
      <c r="L4264" s="7"/>
      <c r="M4264"/>
    </row>
    <row r="4265" spans="8:13" ht="15">
      <c r="H4265" s="6"/>
      <c r="L4265" s="7"/>
      <c r="M4265"/>
    </row>
    <row r="4266" spans="8:13" ht="15">
      <c r="H4266" s="6"/>
      <c r="L4266" s="7"/>
      <c r="M4266"/>
    </row>
    <row r="4267" spans="8:13" ht="15">
      <c r="H4267" s="6"/>
      <c r="L4267" s="7"/>
      <c r="M4267"/>
    </row>
    <row r="4268" spans="8:13" ht="15">
      <c r="H4268" s="6"/>
      <c r="L4268" s="7"/>
      <c r="M4268"/>
    </row>
    <row r="4269" spans="8:13" ht="15">
      <c r="H4269" s="6"/>
      <c r="L4269" s="7"/>
      <c r="M4269"/>
    </row>
    <row r="4270" spans="8:13" ht="15">
      <c r="H4270" s="6"/>
      <c r="L4270" s="7"/>
      <c r="M4270"/>
    </row>
    <row r="4271" spans="8:13" ht="15">
      <c r="H4271" s="6"/>
      <c r="L4271" s="7"/>
      <c r="M4271"/>
    </row>
    <row r="4272" spans="8:13" ht="15">
      <c r="H4272" s="6"/>
      <c r="L4272" s="7"/>
      <c r="M4272"/>
    </row>
    <row r="4273" spans="8:13" ht="15">
      <c r="H4273" s="6"/>
      <c r="L4273" s="7"/>
      <c r="M4273"/>
    </row>
    <row r="4274" spans="8:13" ht="15">
      <c r="H4274" s="6"/>
      <c r="L4274" s="7"/>
      <c r="M4274"/>
    </row>
    <row r="4275" spans="8:13" ht="15">
      <c r="H4275" s="6"/>
      <c r="L4275" s="7"/>
      <c r="M4275"/>
    </row>
    <row r="4276" spans="8:13" ht="15">
      <c r="H4276" s="6"/>
      <c r="L4276" s="7"/>
      <c r="M4276"/>
    </row>
    <row r="4277" spans="8:13" ht="15">
      <c r="H4277" s="6"/>
      <c r="L4277" s="7"/>
      <c r="M4277"/>
    </row>
    <row r="4278" spans="8:13" ht="15">
      <c r="H4278" s="6"/>
      <c r="L4278" s="7"/>
      <c r="M4278"/>
    </row>
    <row r="4279" spans="8:13" ht="15">
      <c r="H4279" s="6"/>
      <c r="L4279" s="7"/>
      <c r="M4279"/>
    </row>
    <row r="4280" spans="8:13" ht="15">
      <c r="H4280" s="6"/>
      <c r="L4280" s="7"/>
      <c r="M4280"/>
    </row>
    <row r="4281" spans="8:13" ht="15">
      <c r="H4281" s="6"/>
      <c r="L4281" s="7"/>
      <c r="M4281"/>
    </row>
    <row r="4282" spans="8:13" ht="15">
      <c r="H4282" s="6"/>
      <c r="L4282" s="7"/>
      <c r="M4282"/>
    </row>
    <row r="4283" spans="8:13" ht="15">
      <c r="H4283" s="6"/>
      <c r="L4283" s="7"/>
      <c r="M4283"/>
    </row>
    <row r="4284" spans="8:13" ht="15">
      <c r="H4284" s="6"/>
      <c r="L4284" s="7"/>
      <c r="M4284"/>
    </row>
    <row r="4285" spans="8:13" ht="15">
      <c r="H4285" s="6"/>
      <c r="L4285" s="7"/>
      <c r="M4285"/>
    </row>
    <row r="4286" spans="8:13" ht="15">
      <c r="H4286" s="6"/>
      <c r="L4286" s="7"/>
      <c r="M4286"/>
    </row>
    <row r="4287" spans="8:13" ht="15">
      <c r="H4287" s="6"/>
      <c r="L4287" s="7"/>
      <c r="M4287"/>
    </row>
    <row r="4288" spans="8:13" ht="15">
      <c r="H4288" s="6"/>
      <c r="L4288" s="7"/>
      <c r="M4288"/>
    </row>
    <row r="4289" spans="8:13" ht="15">
      <c r="H4289" s="6"/>
      <c r="L4289" s="7"/>
      <c r="M4289"/>
    </row>
    <row r="4290" spans="8:13" ht="15">
      <c r="H4290" s="6"/>
      <c r="L4290" s="7"/>
      <c r="M4290"/>
    </row>
    <row r="4291" spans="8:13" ht="15">
      <c r="H4291" s="6"/>
      <c r="L4291" s="7"/>
      <c r="M4291"/>
    </row>
    <row r="4292" spans="8:13" ht="15">
      <c r="H4292" s="6"/>
      <c r="L4292" s="7"/>
      <c r="M4292"/>
    </row>
    <row r="4293" spans="8:13" ht="15">
      <c r="H4293" s="6"/>
      <c r="L4293" s="7"/>
      <c r="M4293"/>
    </row>
    <row r="4294" spans="8:13" ht="15">
      <c r="H4294" s="6"/>
      <c r="L4294" s="7"/>
      <c r="M4294"/>
    </row>
    <row r="4295" spans="8:13" ht="15">
      <c r="H4295" s="6"/>
      <c r="L4295" s="7"/>
      <c r="M4295"/>
    </row>
    <row r="4296" spans="8:13" ht="15">
      <c r="H4296" s="6"/>
      <c r="L4296" s="7"/>
      <c r="M4296"/>
    </row>
    <row r="4297" spans="8:13" ht="15">
      <c r="H4297" s="6"/>
      <c r="L4297" s="7"/>
      <c r="M4297"/>
    </row>
    <row r="4298" spans="8:13" ht="15">
      <c r="H4298" s="6"/>
      <c r="L4298" s="7"/>
      <c r="M4298"/>
    </row>
    <row r="4299" spans="8:13" ht="15">
      <c r="H4299" s="6"/>
      <c r="L4299" s="7"/>
      <c r="M4299"/>
    </row>
    <row r="4300" spans="8:13" ht="15">
      <c r="H4300" s="6"/>
      <c r="L4300" s="7"/>
      <c r="M4300"/>
    </row>
    <row r="4301" spans="8:13" ht="15">
      <c r="H4301" s="6"/>
      <c r="L4301" s="7"/>
      <c r="M4301"/>
    </row>
    <row r="4302" spans="8:13" ht="15">
      <c r="H4302" s="6"/>
      <c r="L4302" s="7"/>
      <c r="M4302"/>
    </row>
    <row r="4303" spans="8:13" ht="15">
      <c r="H4303" s="6"/>
      <c r="L4303" s="7"/>
      <c r="M4303"/>
    </row>
    <row r="4304" spans="8:13" ht="15">
      <c r="H4304" s="6"/>
      <c r="L4304" s="7"/>
      <c r="M4304"/>
    </row>
    <row r="4305" spans="8:13" ht="15">
      <c r="H4305" s="6"/>
      <c r="L4305" s="7"/>
      <c r="M4305"/>
    </row>
    <row r="4306" spans="8:13" ht="15">
      <c r="H4306" s="6"/>
      <c r="L4306" s="7"/>
      <c r="M4306"/>
    </row>
    <row r="4307" spans="8:13" ht="15">
      <c r="H4307" s="6"/>
      <c r="L4307" s="7"/>
      <c r="M4307"/>
    </row>
    <row r="4308" spans="8:13" ht="15">
      <c r="H4308" s="6"/>
      <c r="L4308" s="7"/>
      <c r="M4308"/>
    </row>
    <row r="4309" spans="8:13" ht="15">
      <c r="H4309" s="6"/>
      <c r="L4309" s="7"/>
      <c r="M4309"/>
    </row>
    <row r="4310" spans="8:13" ht="15">
      <c r="H4310" s="6"/>
      <c r="L4310" s="7"/>
      <c r="M4310"/>
    </row>
    <row r="4311" spans="8:13" ht="15">
      <c r="H4311" s="6"/>
      <c r="L4311" s="7"/>
      <c r="M4311"/>
    </row>
    <row r="4312" spans="8:13" ht="15">
      <c r="H4312" s="6"/>
      <c r="L4312" s="7"/>
      <c r="M4312"/>
    </row>
    <row r="4313" spans="8:13" ht="15">
      <c r="H4313" s="6"/>
      <c r="L4313" s="7"/>
      <c r="M4313"/>
    </row>
    <row r="4314" spans="8:13" ht="15">
      <c r="H4314" s="6"/>
      <c r="L4314" s="7"/>
      <c r="M4314"/>
    </row>
    <row r="4315" spans="8:13" ht="15">
      <c r="H4315" s="6"/>
      <c r="L4315" s="7"/>
      <c r="M4315"/>
    </row>
    <row r="4316" spans="8:13" ht="15">
      <c r="H4316" s="6"/>
      <c r="L4316" s="7"/>
      <c r="M4316"/>
    </row>
    <row r="4317" spans="8:13" ht="15">
      <c r="H4317" s="6"/>
      <c r="L4317" s="7"/>
      <c r="M4317"/>
    </row>
    <row r="4318" spans="8:13" ht="15">
      <c r="H4318" s="6"/>
      <c r="L4318" s="7"/>
      <c r="M4318"/>
    </row>
    <row r="4319" spans="8:13" ht="15">
      <c r="H4319" s="6"/>
      <c r="L4319" s="7"/>
      <c r="M4319"/>
    </row>
    <row r="4320" spans="8:13" ht="15">
      <c r="H4320" s="6"/>
      <c r="L4320" s="7"/>
      <c r="M4320"/>
    </row>
    <row r="4321" spans="8:13" ht="15">
      <c r="H4321" s="6"/>
      <c r="L4321" s="7"/>
      <c r="M4321"/>
    </row>
    <row r="4322" spans="8:13" ht="15">
      <c r="H4322" s="6"/>
      <c r="L4322" s="7"/>
      <c r="M4322"/>
    </row>
    <row r="4323" spans="8:13" ht="15">
      <c r="H4323" s="6"/>
      <c r="L4323" s="7"/>
      <c r="M4323"/>
    </row>
    <row r="4324" spans="8:13" ht="15">
      <c r="H4324" s="6"/>
      <c r="L4324" s="7"/>
      <c r="M4324"/>
    </row>
    <row r="4325" spans="8:13" ht="15">
      <c r="H4325" s="6"/>
      <c r="L4325" s="7"/>
      <c r="M4325"/>
    </row>
    <row r="4326" spans="8:13" ht="15">
      <c r="H4326" s="6"/>
      <c r="L4326" s="7"/>
      <c r="M4326"/>
    </row>
    <row r="4327" spans="8:13" ht="15">
      <c r="H4327" s="6"/>
      <c r="L4327" s="7"/>
      <c r="M4327"/>
    </row>
    <row r="4328" spans="8:13" ht="15">
      <c r="H4328" s="6"/>
      <c r="L4328" s="7"/>
      <c r="M4328"/>
    </row>
    <row r="4329" spans="8:13" ht="15">
      <c r="H4329" s="6"/>
      <c r="L4329" s="7"/>
      <c r="M4329"/>
    </row>
    <row r="4330" spans="8:13" ht="15">
      <c r="H4330" s="6"/>
      <c r="L4330" s="7"/>
      <c r="M4330"/>
    </row>
    <row r="4331" spans="8:13" ht="15">
      <c r="H4331" s="6"/>
      <c r="L4331" s="7"/>
      <c r="M4331"/>
    </row>
    <row r="4332" spans="8:13" ht="15">
      <c r="H4332" s="6"/>
      <c r="L4332" s="7"/>
      <c r="M4332"/>
    </row>
    <row r="4333" spans="8:13" ht="15">
      <c r="H4333" s="6"/>
      <c r="L4333" s="7"/>
      <c r="M4333"/>
    </row>
    <row r="4334" spans="8:13" ht="15">
      <c r="H4334" s="6"/>
      <c r="L4334" s="7"/>
      <c r="M4334"/>
    </row>
    <row r="4335" spans="8:13" ht="15">
      <c r="H4335" s="6"/>
      <c r="L4335" s="7"/>
      <c r="M4335"/>
    </row>
    <row r="4336" spans="8:13" ht="15">
      <c r="H4336" s="6"/>
      <c r="L4336" s="7"/>
      <c r="M4336"/>
    </row>
    <row r="4337" spans="8:13" ht="15">
      <c r="H4337" s="6"/>
      <c r="L4337" s="7"/>
      <c r="M4337"/>
    </row>
    <row r="4338" spans="8:13" ht="15">
      <c r="H4338" s="6"/>
      <c r="L4338" s="7"/>
      <c r="M4338"/>
    </row>
    <row r="4339" spans="8:13" ht="15">
      <c r="H4339" s="6"/>
      <c r="L4339" s="7"/>
      <c r="M4339"/>
    </row>
    <row r="4340" spans="8:13" ht="15">
      <c r="H4340" s="6"/>
      <c r="L4340" s="7"/>
      <c r="M4340"/>
    </row>
    <row r="4341" spans="8:13" ht="15">
      <c r="H4341" s="6"/>
      <c r="L4341" s="7"/>
      <c r="M4341"/>
    </row>
    <row r="4342" spans="8:13" ht="15">
      <c r="H4342" s="6"/>
      <c r="L4342" s="7"/>
      <c r="M4342"/>
    </row>
    <row r="4343" spans="8:13" ht="15">
      <c r="H4343" s="6"/>
      <c r="L4343" s="7"/>
      <c r="M4343"/>
    </row>
    <row r="4344" spans="8:13" ht="15">
      <c r="H4344" s="6"/>
      <c r="L4344" s="7"/>
      <c r="M4344"/>
    </row>
    <row r="4345" spans="8:13" ht="15">
      <c r="H4345" s="6"/>
      <c r="L4345" s="7"/>
      <c r="M4345"/>
    </row>
    <row r="4346" spans="8:13" ht="15">
      <c r="H4346" s="6"/>
      <c r="L4346" s="7"/>
      <c r="M4346"/>
    </row>
    <row r="4347" spans="8:13" ht="15">
      <c r="H4347" s="6"/>
      <c r="L4347" s="7"/>
      <c r="M4347"/>
    </row>
    <row r="4348" spans="8:13" ht="15">
      <c r="H4348" s="6"/>
      <c r="L4348" s="7"/>
      <c r="M4348"/>
    </row>
    <row r="4349" spans="8:13" ht="15">
      <c r="H4349" s="6"/>
      <c r="L4349" s="7"/>
      <c r="M4349"/>
    </row>
    <row r="4350" spans="8:13" ht="15">
      <c r="H4350" s="6"/>
      <c r="L4350" s="7"/>
      <c r="M4350"/>
    </row>
    <row r="4351" spans="8:13" ht="15">
      <c r="H4351" s="6"/>
      <c r="L4351" s="7"/>
      <c r="M4351"/>
    </row>
    <row r="4352" spans="8:13" ht="15">
      <c r="H4352" s="6"/>
      <c r="L4352" s="7"/>
      <c r="M4352"/>
    </row>
    <row r="4353" spans="8:13" ht="15">
      <c r="H4353" s="6"/>
      <c r="L4353" s="7"/>
      <c r="M4353"/>
    </row>
    <row r="4354" spans="8:13" ht="15">
      <c r="H4354" s="6"/>
      <c r="L4354" s="7"/>
      <c r="M4354"/>
    </row>
    <row r="4355" spans="8:13" ht="15">
      <c r="H4355" s="6"/>
      <c r="L4355" s="7"/>
      <c r="M4355"/>
    </row>
    <row r="4356" spans="8:13" ht="15">
      <c r="H4356" s="6"/>
      <c r="L4356" s="7"/>
      <c r="M4356"/>
    </row>
    <row r="4357" spans="8:13" ht="15">
      <c r="H4357" s="6"/>
      <c r="L4357" s="7"/>
      <c r="M4357"/>
    </row>
    <row r="4358" spans="8:13" ht="15">
      <c r="H4358" s="6"/>
      <c r="L4358" s="7"/>
      <c r="M4358"/>
    </row>
    <row r="4359" spans="8:13" ht="15">
      <c r="H4359" s="6"/>
      <c r="L4359" s="7"/>
      <c r="M4359"/>
    </row>
    <row r="4360" spans="8:13" ht="15">
      <c r="H4360" s="6"/>
      <c r="L4360" s="7"/>
      <c r="M4360"/>
    </row>
    <row r="4361" spans="8:13" ht="15">
      <c r="H4361" s="6"/>
      <c r="L4361" s="7"/>
      <c r="M4361"/>
    </row>
    <row r="4362" spans="8:13" ht="15">
      <c r="H4362" s="6"/>
      <c r="L4362" s="7"/>
      <c r="M4362"/>
    </row>
    <row r="4363" spans="8:13" ht="15">
      <c r="H4363" s="6"/>
      <c r="L4363" s="7"/>
      <c r="M4363"/>
    </row>
    <row r="4364" spans="8:13" ht="15">
      <c r="H4364" s="6"/>
      <c r="L4364" s="7"/>
      <c r="M4364"/>
    </row>
    <row r="4365" spans="8:13" ht="15">
      <c r="H4365" s="6"/>
      <c r="L4365" s="7"/>
      <c r="M4365"/>
    </row>
    <row r="4366" spans="8:13" ht="15">
      <c r="H4366" s="6"/>
      <c r="L4366" s="7"/>
      <c r="M4366"/>
    </row>
    <row r="4367" spans="8:13" ht="15">
      <c r="H4367" s="6"/>
      <c r="L4367" s="7"/>
      <c r="M4367"/>
    </row>
    <row r="4368" spans="8:13" ht="15">
      <c r="H4368" s="6"/>
      <c r="L4368" s="7"/>
      <c r="M4368"/>
    </row>
    <row r="4369" spans="8:13" ht="15">
      <c r="H4369" s="6"/>
      <c r="L4369" s="7"/>
      <c r="M4369"/>
    </row>
    <row r="4370" spans="8:13" ht="15">
      <c r="H4370" s="6"/>
      <c r="L4370" s="7"/>
      <c r="M4370"/>
    </row>
    <row r="4371" spans="8:13" ht="15">
      <c r="H4371" s="6"/>
      <c r="L4371" s="7"/>
      <c r="M4371"/>
    </row>
    <row r="4372" spans="8:13" ht="15">
      <c r="H4372" s="6"/>
      <c r="L4372" s="7"/>
      <c r="M4372"/>
    </row>
    <row r="4373" spans="8:13" ht="15">
      <c r="H4373" s="6"/>
      <c r="L4373" s="7"/>
      <c r="M4373"/>
    </row>
    <row r="4374" spans="8:13" ht="15">
      <c r="H4374" s="6"/>
      <c r="L4374" s="7"/>
      <c r="M4374"/>
    </row>
    <row r="4375" spans="8:13" ht="15">
      <c r="H4375" s="6"/>
      <c r="L4375" s="7"/>
      <c r="M4375"/>
    </row>
    <row r="4376" spans="8:13" ht="15">
      <c r="H4376" s="6"/>
      <c r="L4376" s="7"/>
      <c r="M4376"/>
    </row>
    <row r="4377" spans="8:13" ht="15">
      <c r="H4377" s="6"/>
      <c r="L4377" s="7"/>
      <c r="M4377"/>
    </row>
    <row r="4378" spans="8:13" ht="15">
      <c r="H4378" s="6"/>
      <c r="L4378" s="7"/>
      <c r="M4378"/>
    </row>
    <row r="4379" spans="8:13" ht="15">
      <c r="H4379" s="6"/>
      <c r="L4379" s="7"/>
      <c r="M4379"/>
    </row>
    <row r="4380" spans="8:13" ht="15">
      <c r="H4380" s="6"/>
      <c r="L4380" s="7"/>
      <c r="M4380"/>
    </row>
    <row r="4381" spans="8:13" ht="15">
      <c r="H4381" s="6"/>
      <c r="L4381" s="7"/>
      <c r="M4381"/>
    </row>
    <row r="4382" spans="8:13" ht="15">
      <c r="H4382" s="6"/>
      <c r="L4382" s="7"/>
      <c r="M4382"/>
    </row>
    <row r="4383" spans="8:13" ht="15">
      <c r="H4383" s="6"/>
      <c r="L4383" s="7"/>
      <c r="M4383"/>
    </row>
    <row r="4384" spans="8:13" ht="15">
      <c r="H4384" s="6"/>
      <c r="L4384" s="7"/>
      <c r="M4384"/>
    </row>
    <row r="4385" spans="8:13" ht="15">
      <c r="H4385" s="6"/>
      <c r="L4385" s="7"/>
      <c r="M4385"/>
    </row>
    <row r="4386" spans="8:13" ht="15">
      <c r="H4386" s="6"/>
      <c r="L4386" s="7"/>
      <c r="M4386"/>
    </row>
    <row r="4387" spans="8:13" ht="15">
      <c r="H4387" s="6"/>
      <c r="L4387" s="7"/>
      <c r="M4387"/>
    </row>
    <row r="4388" spans="8:13" ht="15">
      <c r="H4388" s="6"/>
      <c r="L4388" s="7"/>
      <c r="M4388"/>
    </row>
    <row r="4389" spans="8:13" ht="15">
      <c r="H4389" s="6"/>
      <c r="L4389" s="7"/>
      <c r="M4389"/>
    </row>
    <row r="4390" spans="8:13" ht="15">
      <c r="H4390" s="6"/>
      <c r="L4390" s="7"/>
      <c r="M4390"/>
    </row>
    <row r="4391" spans="8:13" ht="15">
      <c r="H4391" s="6"/>
      <c r="L4391" s="7"/>
      <c r="M4391"/>
    </row>
    <row r="4392" spans="8:13" ht="15">
      <c r="H4392" s="6"/>
      <c r="L4392" s="7"/>
      <c r="M4392"/>
    </row>
    <row r="4393" spans="8:13" ht="15">
      <c r="H4393" s="6"/>
      <c r="L4393" s="7"/>
      <c r="M4393"/>
    </row>
    <row r="4394" spans="8:13" ht="15">
      <c r="H4394" s="6"/>
      <c r="L4394" s="7"/>
      <c r="M4394"/>
    </row>
    <row r="4395" spans="8:13" ht="15">
      <c r="H4395" s="6"/>
      <c r="L4395" s="7"/>
      <c r="M4395"/>
    </row>
    <row r="4396" spans="8:13" ht="15">
      <c r="H4396" s="6"/>
      <c r="L4396" s="7"/>
      <c r="M4396"/>
    </row>
    <row r="4397" spans="8:13" ht="15">
      <c r="H4397" s="6"/>
      <c r="L4397" s="7"/>
      <c r="M4397"/>
    </row>
    <row r="4398" spans="8:13" ht="15">
      <c r="H4398" s="6"/>
      <c r="L4398" s="7"/>
      <c r="M4398"/>
    </row>
    <row r="4399" spans="8:13" ht="15">
      <c r="H4399" s="6"/>
      <c r="L4399" s="7"/>
      <c r="M4399"/>
    </row>
    <row r="4400" spans="8:13" ht="15">
      <c r="H4400" s="6"/>
      <c r="L4400" s="7"/>
      <c r="M4400"/>
    </row>
    <row r="4401" spans="8:13" ht="15">
      <c r="H4401" s="6"/>
      <c r="L4401" s="7"/>
      <c r="M4401"/>
    </row>
    <row r="4402" spans="8:13" ht="15">
      <c r="H4402" s="6"/>
      <c r="L4402" s="7"/>
      <c r="M4402"/>
    </row>
    <row r="4403" spans="8:13" ht="15">
      <c r="H4403" s="6"/>
      <c r="L4403" s="7"/>
      <c r="M4403"/>
    </row>
    <row r="4404" spans="8:13" ht="15">
      <c r="H4404" s="6"/>
      <c r="L4404" s="7"/>
      <c r="M4404"/>
    </row>
    <row r="4405" spans="8:13" ht="15">
      <c r="H4405" s="6"/>
      <c r="L4405" s="7"/>
      <c r="M4405"/>
    </row>
    <row r="4406" spans="8:13" ht="15">
      <c r="H4406" s="6"/>
      <c r="L4406" s="7"/>
      <c r="M4406"/>
    </row>
    <row r="4407" spans="8:13" ht="15">
      <c r="H4407" s="6"/>
      <c r="L4407" s="7"/>
      <c r="M4407"/>
    </row>
    <row r="4408" spans="8:13" ht="15">
      <c r="H4408" s="6"/>
      <c r="L4408" s="7"/>
      <c r="M4408"/>
    </row>
    <row r="4409" spans="8:13" ht="15">
      <c r="H4409" s="6"/>
      <c r="L4409" s="7"/>
      <c r="M4409"/>
    </row>
    <row r="4410" spans="8:13" ht="15">
      <c r="H4410" s="6"/>
      <c r="L4410" s="7"/>
      <c r="M4410"/>
    </row>
    <row r="4411" spans="8:13" ht="15">
      <c r="H4411" s="6"/>
      <c r="L4411" s="7"/>
      <c r="M4411"/>
    </row>
    <row r="4412" spans="8:13" ht="15">
      <c r="H4412" s="6"/>
      <c r="L4412" s="7"/>
      <c r="M4412"/>
    </row>
    <row r="4413" spans="8:13" ht="15">
      <c r="H4413" s="6"/>
      <c r="L4413" s="7"/>
      <c r="M4413"/>
    </row>
    <row r="4414" spans="8:13" ht="15">
      <c r="H4414" s="6"/>
      <c r="L4414" s="7"/>
      <c r="M4414"/>
    </row>
    <row r="4415" spans="8:13" ht="15">
      <c r="H4415" s="6"/>
      <c r="L4415" s="7"/>
      <c r="M4415"/>
    </row>
    <row r="4416" spans="8:13" ht="15">
      <c r="H4416" s="6"/>
      <c r="L4416" s="7"/>
      <c r="M4416"/>
    </row>
    <row r="4417" spans="8:13" ht="15">
      <c r="H4417" s="6"/>
      <c r="L4417" s="7"/>
      <c r="M4417"/>
    </row>
    <row r="4418" spans="8:13" ht="15">
      <c r="H4418" s="6"/>
      <c r="L4418" s="7"/>
      <c r="M4418"/>
    </row>
    <row r="4419" spans="8:13" ht="15">
      <c r="H4419" s="6"/>
      <c r="L4419" s="7"/>
      <c r="M4419"/>
    </row>
    <row r="4420" spans="8:13" ht="15">
      <c r="H4420" s="6"/>
      <c r="L4420" s="7"/>
      <c r="M4420"/>
    </row>
    <row r="4421" spans="8:13" ht="15">
      <c r="H4421" s="6"/>
      <c r="L4421" s="7"/>
      <c r="M4421"/>
    </row>
    <row r="4422" spans="8:13" ht="15">
      <c r="H4422" s="6"/>
      <c r="L4422" s="7"/>
      <c r="M4422"/>
    </row>
    <row r="4423" spans="8:13" ht="15">
      <c r="H4423" s="6"/>
      <c r="L4423" s="7"/>
      <c r="M4423"/>
    </row>
    <row r="4424" spans="8:13" ht="15">
      <c r="H4424" s="6"/>
      <c r="L4424" s="7"/>
      <c r="M4424"/>
    </row>
    <row r="4425" spans="8:13" ht="15">
      <c r="H4425" s="6"/>
      <c r="L4425" s="7"/>
      <c r="M4425"/>
    </row>
    <row r="4426" spans="8:13" ht="15">
      <c r="H4426" s="6"/>
      <c r="L4426" s="7"/>
      <c r="M4426"/>
    </row>
    <row r="4427" spans="8:13" ht="15">
      <c r="H4427" s="6"/>
      <c r="L4427" s="7"/>
      <c r="M4427"/>
    </row>
    <row r="4428" spans="8:13" ht="15">
      <c r="H4428" s="6"/>
      <c r="L4428" s="7"/>
      <c r="M4428"/>
    </row>
    <row r="4429" spans="8:13" ht="15">
      <c r="H4429" s="6"/>
      <c r="L4429" s="7"/>
      <c r="M4429"/>
    </row>
    <row r="4430" spans="8:13" ht="15">
      <c r="H4430" s="6"/>
      <c r="L4430" s="7"/>
      <c r="M4430"/>
    </row>
    <row r="4431" spans="8:13" ht="15">
      <c r="H4431" s="6"/>
      <c r="L4431" s="7"/>
      <c r="M4431"/>
    </row>
    <row r="4432" spans="8:13" ht="15">
      <c r="H4432" s="6"/>
      <c r="L4432" s="7"/>
      <c r="M4432"/>
    </row>
    <row r="4433" spans="8:13" ht="15">
      <c r="H4433" s="6"/>
      <c r="L4433" s="7"/>
      <c r="M4433"/>
    </row>
    <row r="4434" spans="8:13" ht="15">
      <c r="H4434" s="6"/>
      <c r="L4434" s="7"/>
      <c r="M4434"/>
    </row>
    <row r="4435" spans="8:13" ht="15">
      <c r="H4435" s="6"/>
      <c r="L4435" s="7"/>
      <c r="M4435"/>
    </row>
    <row r="4436" spans="8:13" ht="15">
      <c r="H4436" s="6"/>
      <c r="L4436" s="7"/>
      <c r="M4436"/>
    </row>
    <row r="4437" spans="8:13" ht="15">
      <c r="H4437" s="6"/>
      <c r="L4437" s="7"/>
      <c r="M4437"/>
    </row>
    <row r="4438" spans="8:13" ht="15">
      <c r="H4438" s="6"/>
      <c r="L4438" s="7"/>
      <c r="M4438"/>
    </row>
    <row r="4439" spans="8:13" ht="15">
      <c r="H4439" s="6"/>
      <c r="L4439" s="7"/>
      <c r="M4439"/>
    </row>
    <row r="4440" spans="8:13" ht="15">
      <c r="H4440" s="6"/>
      <c r="L4440" s="7"/>
      <c r="M4440"/>
    </row>
    <row r="4441" spans="8:13" ht="15">
      <c r="H4441" s="6"/>
      <c r="L4441" s="7"/>
      <c r="M4441"/>
    </row>
    <row r="4442" spans="8:13" ht="15">
      <c r="H4442" s="6"/>
      <c r="L4442" s="7"/>
      <c r="M4442"/>
    </row>
    <row r="4443" spans="8:13" ht="15">
      <c r="H4443" s="6"/>
      <c r="L4443" s="7"/>
      <c r="M4443"/>
    </row>
    <row r="4444" spans="8:13" ht="15">
      <c r="H4444" s="6"/>
      <c r="L4444" s="7"/>
      <c r="M4444"/>
    </row>
    <row r="4445" spans="8:13" ht="15">
      <c r="H4445" s="6"/>
      <c r="L4445" s="7"/>
      <c r="M4445"/>
    </row>
    <row r="4446" spans="8:13" ht="15">
      <c r="H4446" s="6"/>
      <c r="L4446" s="7"/>
      <c r="M4446"/>
    </row>
    <row r="4447" spans="8:13" ht="15">
      <c r="H4447" s="6"/>
      <c r="L4447" s="7"/>
      <c r="M4447"/>
    </row>
    <row r="4448" spans="8:13" ht="15">
      <c r="H4448" s="6"/>
      <c r="L4448" s="7"/>
      <c r="M4448"/>
    </row>
    <row r="4449" spans="8:13" ht="15">
      <c r="H4449" s="6"/>
      <c r="L4449" s="7"/>
      <c r="M4449"/>
    </row>
    <row r="4450" spans="8:13" ht="15">
      <c r="H4450" s="6"/>
      <c r="L4450" s="7"/>
      <c r="M4450"/>
    </row>
    <row r="4451" spans="8:13" ht="15">
      <c r="H4451" s="6"/>
      <c r="L4451" s="7"/>
      <c r="M4451"/>
    </row>
    <row r="4452" spans="8:13" ht="15">
      <c r="H4452" s="6"/>
      <c r="L4452" s="7"/>
      <c r="M4452"/>
    </row>
    <row r="4453" spans="8:13" ht="15">
      <c r="H4453" s="6"/>
      <c r="L4453" s="7"/>
      <c r="M4453"/>
    </row>
    <row r="4454" spans="8:13" ht="15">
      <c r="H4454" s="6"/>
      <c r="L4454" s="7"/>
      <c r="M4454"/>
    </row>
    <row r="4455" spans="8:13" ht="15">
      <c r="H4455" s="6"/>
      <c r="L4455" s="7"/>
      <c r="M4455"/>
    </row>
    <row r="4456" spans="8:13" ht="15">
      <c r="H4456" s="6"/>
      <c r="L4456" s="7"/>
      <c r="M4456"/>
    </row>
    <row r="4457" spans="8:13" ht="15">
      <c r="H4457" s="6"/>
      <c r="L4457" s="7"/>
      <c r="M4457"/>
    </row>
    <row r="4458" spans="8:13" ht="15">
      <c r="H4458" s="6"/>
      <c r="L4458" s="7"/>
      <c r="M4458"/>
    </row>
    <row r="4459" spans="8:13" ht="15">
      <c r="H4459" s="6"/>
      <c r="L4459" s="7"/>
      <c r="M4459"/>
    </row>
    <row r="4460" spans="8:13" ht="15">
      <c r="H4460" s="6"/>
      <c r="L4460" s="7"/>
      <c r="M4460"/>
    </row>
    <row r="4461" spans="8:13" ht="15">
      <c r="H4461" s="6"/>
      <c r="L4461" s="7"/>
      <c r="M4461"/>
    </row>
    <row r="4462" spans="8:13" ht="15">
      <c r="H4462" s="6"/>
      <c r="L4462" s="7"/>
      <c r="M4462"/>
    </row>
    <row r="4463" spans="8:13" ht="15">
      <c r="H4463" s="6"/>
      <c r="L4463" s="7"/>
      <c r="M4463"/>
    </row>
    <row r="4464" spans="8:13" ht="15">
      <c r="H4464" s="6"/>
      <c r="L4464" s="7"/>
      <c r="M4464"/>
    </row>
    <row r="4465" spans="8:13" ht="15">
      <c r="H4465" s="6"/>
      <c r="L4465" s="7"/>
      <c r="M4465"/>
    </row>
    <row r="4466" spans="8:13" ht="15">
      <c r="H4466" s="6"/>
      <c r="L4466" s="7"/>
      <c r="M4466"/>
    </row>
    <row r="4467" spans="8:13" ht="15">
      <c r="H4467" s="6"/>
      <c r="L4467" s="7"/>
      <c r="M4467"/>
    </row>
    <row r="4468" spans="8:13" ht="15">
      <c r="H4468" s="6"/>
      <c r="L4468" s="7"/>
      <c r="M4468"/>
    </row>
    <row r="4469" spans="8:13" ht="15">
      <c r="H4469" s="6"/>
      <c r="L4469" s="7"/>
      <c r="M4469"/>
    </row>
    <row r="4470" spans="8:13" ht="15">
      <c r="H4470" s="6"/>
      <c r="L4470" s="7"/>
      <c r="M4470"/>
    </row>
    <row r="4471" spans="8:13" ht="15">
      <c r="H4471" s="6"/>
      <c r="L4471" s="7"/>
      <c r="M4471"/>
    </row>
    <row r="4472" spans="8:13" ht="15">
      <c r="H4472" s="6"/>
      <c r="L4472" s="7"/>
      <c r="M4472"/>
    </row>
    <row r="4473" spans="8:13" ht="15">
      <c r="H4473" s="6"/>
      <c r="L4473" s="7"/>
      <c r="M4473"/>
    </row>
    <row r="4474" spans="8:13" ht="15">
      <c r="H4474" s="6"/>
      <c r="L4474" s="7"/>
      <c r="M4474"/>
    </row>
    <row r="4475" spans="8:13" ht="15">
      <c r="H4475" s="6"/>
      <c r="L4475" s="7"/>
      <c r="M4475"/>
    </row>
    <row r="4476" spans="8:13" ht="15">
      <c r="H4476" s="6"/>
      <c r="L4476" s="7"/>
      <c r="M4476"/>
    </row>
    <row r="4477" spans="8:13" ht="15">
      <c r="H4477" s="6"/>
      <c r="L4477" s="7"/>
      <c r="M4477"/>
    </row>
    <row r="4478" spans="8:13" ht="15">
      <c r="H4478" s="6"/>
      <c r="L4478" s="7"/>
      <c r="M4478"/>
    </row>
    <row r="4479" spans="8:13" ht="15">
      <c r="H4479" s="6"/>
      <c r="L4479" s="7"/>
      <c r="M4479"/>
    </row>
    <row r="4480" spans="8:13" ht="15">
      <c r="H4480" s="6"/>
      <c r="L4480" s="7"/>
      <c r="M4480"/>
    </row>
    <row r="4481" spans="8:13" ht="15">
      <c r="H4481" s="6"/>
      <c r="L4481" s="7"/>
      <c r="M4481"/>
    </row>
    <row r="4482" spans="8:13" ht="15">
      <c r="H4482" s="6"/>
      <c r="L4482" s="7"/>
      <c r="M4482"/>
    </row>
    <row r="4483" spans="8:13" ht="15">
      <c r="H4483" s="6"/>
      <c r="L4483" s="7"/>
      <c r="M4483"/>
    </row>
    <row r="4484" spans="8:13" ht="15">
      <c r="H4484" s="6"/>
      <c r="L4484" s="7"/>
      <c r="M4484"/>
    </row>
    <row r="4485" spans="8:13" ht="15">
      <c r="H4485" s="6"/>
      <c r="L4485" s="7"/>
      <c r="M4485"/>
    </row>
    <row r="4486" spans="8:13" ht="15">
      <c r="H4486" s="6"/>
      <c r="L4486" s="7"/>
      <c r="M4486"/>
    </row>
    <row r="4487" spans="8:13" ht="15">
      <c r="H4487" s="6"/>
      <c r="L4487" s="7"/>
      <c r="M4487"/>
    </row>
    <row r="4488" spans="8:13" ht="15">
      <c r="H4488" s="6"/>
      <c r="L4488" s="7"/>
      <c r="M4488"/>
    </row>
    <row r="4489" spans="8:13" ht="15">
      <c r="H4489" s="6"/>
      <c r="L4489" s="7"/>
      <c r="M4489"/>
    </row>
    <row r="4490" spans="8:13" ht="15">
      <c r="H4490" s="6"/>
      <c r="L4490" s="7"/>
      <c r="M4490"/>
    </row>
    <row r="4491" spans="8:13" ht="15">
      <c r="H4491" s="6"/>
      <c r="L4491" s="7"/>
      <c r="M4491"/>
    </row>
    <row r="4492" spans="8:13" ht="15">
      <c r="H4492" s="6"/>
      <c r="L4492" s="7"/>
      <c r="M4492"/>
    </row>
    <row r="4493" spans="8:13" ht="15">
      <c r="H4493" s="6"/>
      <c r="L4493" s="7"/>
      <c r="M4493"/>
    </row>
    <row r="4494" spans="8:13" ht="15">
      <c r="H4494" s="6"/>
      <c r="L4494" s="7"/>
      <c r="M4494"/>
    </row>
    <row r="4495" spans="8:13" ht="15">
      <c r="H4495" s="6"/>
      <c r="L4495" s="7"/>
      <c r="M4495"/>
    </row>
    <row r="4496" spans="8:13" ht="15">
      <c r="H4496" s="6"/>
      <c r="L4496" s="7"/>
      <c r="M4496"/>
    </row>
    <row r="4497" spans="8:13" ht="15">
      <c r="H4497" s="6"/>
      <c r="L4497" s="7"/>
      <c r="M4497"/>
    </row>
    <row r="4498" spans="8:13" ht="15">
      <c r="H4498" s="6"/>
      <c r="L4498" s="7"/>
      <c r="M4498"/>
    </row>
    <row r="4499" spans="8:13" ht="15">
      <c r="H4499" s="6"/>
      <c r="L4499" s="7"/>
      <c r="M4499"/>
    </row>
    <row r="4500" spans="8:13" ht="15">
      <c r="H4500" s="6"/>
      <c r="L4500" s="7"/>
      <c r="M4500"/>
    </row>
    <row r="4501" spans="8:13" ht="15">
      <c r="H4501" s="6"/>
      <c r="L4501" s="7"/>
      <c r="M4501"/>
    </row>
    <row r="4502" spans="8:13" ht="15">
      <c r="H4502" s="6"/>
      <c r="L4502" s="7"/>
      <c r="M4502"/>
    </row>
    <row r="4503" spans="8:13" ht="15">
      <c r="H4503" s="6"/>
      <c r="L4503" s="7"/>
      <c r="M4503"/>
    </row>
    <row r="4504" spans="8:13" ht="15">
      <c r="H4504" s="6"/>
      <c r="L4504" s="7"/>
      <c r="M4504"/>
    </row>
    <row r="4505" spans="8:13" ht="15">
      <c r="H4505" s="6"/>
      <c r="L4505" s="7"/>
      <c r="M4505"/>
    </row>
    <row r="4506" spans="8:13" ht="15">
      <c r="H4506" s="6"/>
      <c r="L4506" s="7"/>
      <c r="M4506"/>
    </row>
    <row r="4507" spans="8:13" ht="15">
      <c r="H4507" s="6"/>
      <c r="L4507" s="7"/>
      <c r="M4507"/>
    </row>
    <row r="4508" spans="8:13" ht="15">
      <c r="H4508" s="6"/>
      <c r="L4508" s="7"/>
      <c r="M4508"/>
    </row>
    <row r="4509" spans="8:13" ht="15">
      <c r="H4509" s="6"/>
      <c r="L4509" s="7"/>
      <c r="M4509"/>
    </row>
    <row r="4510" spans="8:13" ht="15">
      <c r="H4510" s="6"/>
      <c r="L4510" s="7"/>
      <c r="M4510"/>
    </row>
    <row r="4511" spans="8:13" ht="15">
      <c r="H4511" s="6"/>
      <c r="L4511" s="7"/>
      <c r="M4511"/>
    </row>
    <row r="4512" spans="8:13" ht="15">
      <c r="H4512" s="6"/>
      <c r="L4512" s="7"/>
      <c r="M4512"/>
    </row>
    <row r="4513" spans="8:13" ht="15">
      <c r="H4513" s="6"/>
      <c r="L4513" s="7"/>
      <c r="M4513"/>
    </row>
    <row r="4514" spans="8:13" ht="15">
      <c r="H4514" s="6"/>
      <c r="L4514" s="7"/>
      <c r="M4514"/>
    </row>
    <row r="4515" spans="8:13" ht="15">
      <c r="H4515" s="6"/>
      <c r="L4515" s="7"/>
      <c r="M4515"/>
    </row>
    <row r="4516" spans="8:13" ht="15">
      <c r="H4516" s="6"/>
      <c r="L4516" s="7"/>
      <c r="M4516"/>
    </row>
    <row r="4517" spans="8:13" ht="15">
      <c r="H4517" s="6"/>
      <c r="L4517" s="7"/>
      <c r="M4517"/>
    </row>
    <row r="4518" spans="8:13" ht="15">
      <c r="H4518" s="6"/>
      <c r="L4518" s="7"/>
      <c r="M4518"/>
    </row>
    <row r="4519" spans="8:13" ht="15">
      <c r="H4519" s="6"/>
      <c r="L4519" s="7"/>
      <c r="M4519"/>
    </row>
    <row r="4520" spans="8:13" ht="15">
      <c r="H4520" s="6"/>
      <c r="L4520" s="7"/>
      <c r="M4520"/>
    </row>
    <row r="4521" spans="8:13" ht="15">
      <c r="H4521" s="6"/>
      <c r="L4521" s="7"/>
      <c r="M4521"/>
    </row>
    <row r="4522" spans="8:13" ht="15">
      <c r="H4522" s="6"/>
      <c r="L4522" s="7"/>
      <c r="M4522"/>
    </row>
    <row r="4523" spans="8:13" ht="15">
      <c r="H4523" s="6"/>
      <c r="L4523" s="7"/>
      <c r="M4523"/>
    </row>
    <row r="4524" spans="8:13" ht="15">
      <c r="H4524" s="6"/>
      <c r="L4524" s="7"/>
      <c r="M4524"/>
    </row>
    <row r="4525" spans="8:13" ht="15">
      <c r="H4525" s="6"/>
      <c r="L4525" s="7"/>
      <c r="M4525"/>
    </row>
    <row r="4526" spans="8:13" ht="15">
      <c r="H4526" s="6"/>
      <c r="L4526" s="7"/>
      <c r="M4526"/>
    </row>
    <row r="4527" spans="8:13" ht="15">
      <c r="H4527" s="6"/>
      <c r="L4527" s="7"/>
      <c r="M4527"/>
    </row>
    <row r="4528" spans="8:13" ht="15">
      <c r="H4528" s="6"/>
      <c r="L4528" s="7"/>
      <c r="M4528"/>
    </row>
    <row r="4529" spans="8:13" ht="15">
      <c r="H4529" s="6"/>
      <c r="L4529" s="7"/>
      <c r="M4529"/>
    </row>
    <row r="4530" spans="8:13" ht="15">
      <c r="H4530" s="6"/>
      <c r="L4530" s="7"/>
      <c r="M4530"/>
    </row>
    <row r="4531" spans="8:13" ht="15">
      <c r="H4531" s="6"/>
      <c r="L4531" s="7"/>
      <c r="M4531"/>
    </row>
    <row r="4532" spans="8:13" ht="15">
      <c r="H4532" s="6"/>
      <c r="L4532" s="7"/>
      <c r="M4532"/>
    </row>
    <row r="4533" spans="8:13" ht="15">
      <c r="H4533" s="6"/>
      <c r="L4533" s="7"/>
      <c r="M4533"/>
    </row>
    <row r="4534" spans="8:13" ht="15">
      <c r="H4534" s="6"/>
      <c r="L4534" s="7"/>
      <c r="M4534"/>
    </row>
    <row r="4535" spans="8:13" ht="15">
      <c r="H4535" s="6"/>
      <c r="L4535" s="7"/>
      <c r="M4535"/>
    </row>
    <row r="4536" spans="8:13" ht="15">
      <c r="H4536" s="6"/>
      <c r="L4536" s="7"/>
      <c r="M4536"/>
    </row>
    <row r="4537" spans="8:13" ht="15">
      <c r="H4537" s="6"/>
      <c r="L4537" s="7"/>
      <c r="M4537"/>
    </row>
    <row r="4538" spans="8:13" ht="15">
      <c r="H4538" s="6"/>
      <c r="L4538" s="7"/>
      <c r="M4538"/>
    </row>
    <row r="4539" spans="8:13" ht="15">
      <c r="H4539" s="6"/>
      <c r="L4539" s="7"/>
      <c r="M4539"/>
    </row>
    <row r="4540" spans="8:13" ht="15">
      <c r="H4540" s="6"/>
      <c r="L4540" s="7"/>
      <c r="M4540"/>
    </row>
    <row r="4541" spans="8:13" ht="15">
      <c r="H4541" s="6"/>
      <c r="L4541" s="7"/>
      <c r="M4541"/>
    </row>
    <row r="4542" spans="8:13" ht="15">
      <c r="H4542" s="6"/>
      <c r="L4542" s="7"/>
      <c r="M4542"/>
    </row>
    <row r="4543" spans="8:13" ht="15">
      <c r="H4543" s="6"/>
      <c r="L4543" s="7"/>
      <c r="M4543"/>
    </row>
    <row r="4544" spans="8:13" ht="15">
      <c r="H4544" s="6"/>
      <c r="L4544" s="7"/>
      <c r="M4544"/>
    </row>
    <row r="4545" spans="8:13" ht="15">
      <c r="H4545" s="6"/>
      <c r="L4545" s="7"/>
      <c r="M4545"/>
    </row>
    <row r="4546" spans="8:13" ht="15">
      <c r="H4546" s="6"/>
      <c r="L4546" s="7"/>
      <c r="M4546"/>
    </row>
    <row r="4547" spans="8:13" ht="15">
      <c r="H4547" s="6"/>
      <c r="L4547" s="7"/>
      <c r="M4547"/>
    </row>
    <row r="4548" spans="8:13" ht="15">
      <c r="H4548" s="6"/>
      <c r="L4548" s="7"/>
      <c r="M4548"/>
    </row>
    <row r="4549" spans="8:13" ht="15">
      <c r="H4549" s="6"/>
      <c r="L4549" s="7"/>
      <c r="M4549"/>
    </row>
    <row r="4550" spans="8:13" ht="15">
      <c r="H4550" s="6"/>
      <c r="L4550" s="7"/>
      <c r="M4550"/>
    </row>
    <row r="4551" spans="8:13" ht="15">
      <c r="H4551" s="6"/>
      <c r="L4551" s="7"/>
      <c r="M4551"/>
    </row>
    <row r="4552" spans="8:13" ht="15">
      <c r="H4552" s="6"/>
      <c r="L4552" s="7"/>
      <c r="M4552"/>
    </row>
    <row r="4553" spans="8:13" ht="15">
      <c r="H4553" s="6"/>
      <c r="L4553" s="7"/>
      <c r="M4553"/>
    </row>
    <row r="4554" spans="8:13" ht="15">
      <c r="H4554" s="6"/>
      <c r="L4554" s="7"/>
      <c r="M4554"/>
    </row>
    <row r="4555" spans="8:13" ht="15">
      <c r="H4555" s="6"/>
      <c r="L4555" s="7"/>
      <c r="M4555"/>
    </row>
    <row r="4556" spans="8:13" ht="15">
      <c r="H4556" s="6"/>
      <c r="L4556" s="7"/>
      <c r="M4556"/>
    </row>
    <row r="4557" spans="8:13" ht="15">
      <c r="H4557" s="6"/>
      <c r="L4557" s="7"/>
      <c r="M4557"/>
    </row>
    <row r="4558" spans="8:13" ht="15">
      <c r="H4558" s="6"/>
      <c r="L4558" s="7"/>
      <c r="M4558"/>
    </row>
    <row r="4559" spans="8:13" ht="15">
      <c r="H4559" s="6"/>
      <c r="L4559" s="7"/>
      <c r="M4559"/>
    </row>
    <row r="4560" spans="8:13" ht="15">
      <c r="H4560" s="6"/>
      <c r="L4560" s="7"/>
      <c r="M4560"/>
    </row>
    <row r="4561" spans="8:13" ht="15">
      <c r="H4561" s="6"/>
      <c r="L4561" s="7"/>
      <c r="M4561"/>
    </row>
    <row r="4562" spans="8:13" ht="15">
      <c r="H4562" s="6"/>
      <c r="L4562" s="7"/>
      <c r="M4562"/>
    </row>
    <row r="4563" spans="8:13" ht="15">
      <c r="H4563" s="6"/>
      <c r="L4563" s="7"/>
      <c r="M4563"/>
    </row>
    <row r="4564" spans="8:13" ht="15">
      <c r="H4564" s="6"/>
      <c r="L4564" s="7"/>
      <c r="M4564"/>
    </row>
    <row r="4565" spans="8:13" ht="15">
      <c r="H4565" s="6"/>
      <c r="L4565" s="7"/>
      <c r="M4565"/>
    </row>
    <row r="4566" spans="8:13" ht="15">
      <c r="H4566" s="6"/>
      <c r="L4566" s="7"/>
      <c r="M4566"/>
    </row>
    <row r="4567" spans="8:13" ht="15">
      <c r="H4567" s="6"/>
      <c r="L4567" s="7"/>
      <c r="M4567"/>
    </row>
    <row r="4568" spans="8:13" ht="15">
      <c r="H4568" s="6"/>
      <c r="L4568" s="7"/>
      <c r="M4568"/>
    </row>
    <row r="4569" spans="8:13" ht="15">
      <c r="H4569" s="6"/>
      <c r="L4569" s="7"/>
      <c r="M4569"/>
    </row>
    <row r="4570" spans="8:13" ht="15">
      <c r="H4570" s="6"/>
      <c r="L4570" s="7"/>
      <c r="M4570"/>
    </row>
    <row r="4571" spans="8:13" ht="15">
      <c r="H4571" s="6"/>
      <c r="L4571" s="7"/>
      <c r="M4571"/>
    </row>
    <row r="4572" spans="8:13" ht="15">
      <c r="H4572" s="6"/>
      <c r="L4572" s="7"/>
      <c r="M4572"/>
    </row>
    <row r="4573" spans="8:13" ht="15">
      <c r="H4573" s="6"/>
      <c r="L4573" s="7"/>
      <c r="M4573"/>
    </row>
    <row r="4574" spans="8:13" ht="15">
      <c r="H4574" s="6"/>
      <c r="L4574" s="7"/>
      <c r="M4574"/>
    </row>
    <row r="4575" spans="8:13" ht="15">
      <c r="H4575" s="6"/>
      <c r="L4575" s="7"/>
      <c r="M4575"/>
    </row>
    <row r="4576" spans="8:13" ht="15">
      <c r="H4576" s="6"/>
      <c r="L4576" s="7"/>
      <c r="M4576"/>
    </row>
    <row r="4577" spans="8:13" ht="15">
      <c r="H4577" s="6"/>
      <c r="L4577" s="7"/>
      <c r="M4577"/>
    </row>
    <row r="4578" spans="8:13" ht="15">
      <c r="H4578" s="6"/>
      <c r="L4578" s="7"/>
      <c r="M4578"/>
    </row>
    <row r="4579" spans="8:13" ht="15">
      <c r="H4579" s="6"/>
      <c r="L4579" s="7"/>
      <c r="M4579"/>
    </row>
    <row r="4580" spans="8:13" ht="15">
      <c r="H4580" s="6"/>
      <c r="L4580" s="7"/>
      <c r="M4580"/>
    </row>
    <row r="4581" spans="8:13" ht="15">
      <c r="H4581" s="6"/>
      <c r="L4581" s="7"/>
      <c r="M4581"/>
    </row>
    <row r="4582" spans="8:13" ht="15">
      <c r="H4582" s="6"/>
      <c r="L4582" s="7"/>
      <c r="M4582"/>
    </row>
    <row r="4583" spans="8:13" ht="15">
      <c r="H4583" s="6"/>
      <c r="L4583" s="7"/>
      <c r="M4583"/>
    </row>
    <row r="4584" spans="8:13" ht="15">
      <c r="H4584" s="6"/>
      <c r="L4584" s="7"/>
      <c r="M4584"/>
    </row>
    <row r="4585" spans="8:13" ht="15">
      <c r="H4585" s="6"/>
      <c r="L4585" s="7"/>
      <c r="M4585"/>
    </row>
    <row r="4586" spans="8:13" ht="15">
      <c r="H4586" s="6"/>
      <c r="L4586" s="7"/>
      <c r="M4586"/>
    </row>
    <row r="4587" spans="8:13" ht="15">
      <c r="H4587" s="6"/>
      <c r="L4587" s="7"/>
      <c r="M4587"/>
    </row>
    <row r="4588" spans="8:13" ht="15">
      <c r="H4588" s="6"/>
      <c r="L4588" s="7"/>
      <c r="M4588"/>
    </row>
    <row r="4589" spans="8:13" ht="15">
      <c r="H4589" s="6"/>
      <c r="L4589" s="7"/>
      <c r="M4589"/>
    </row>
    <row r="4590" spans="8:13" ht="15">
      <c r="H4590" s="6"/>
      <c r="L4590" s="7"/>
      <c r="M4590"/>
    </row>
    <row r="4591" spans="8:13" ht="15">
      <c r="H4591" s="6"/>
      <c r="L4591" s="7"/>
      <c r="M4591"/>
    </row>
    <row r="4592" spans="8:13" ht="15">
      <c r="H4592" s="6"/>
      <c r="L4592" s="7"/>
      <c r="M4592"/>
    </row>
    <row r="4593" spans="8:13" ht="15">
      <c r="H4593" s="6"/>
      <c r="L4593" s="7"/>
      <c r="M4593"/>
    </row>
    <row r="4594" spans="8:13" ht="15">
      <c r="H4594" s="6"/>
      <c r="L4594" s="7"/>
      <c r="M4594"/>
    </row>
    <row r="4595" spans="8:13" ht="15">
      <c r="H4595" s="6"/>
      <c r="L4595" s="7"/>
      <c r="M4595"/>
    </row>
    <row r="4596" spans="8:13" ht="15">
      <c r="H4596" s="6"/>
      <c r="L4596" s="7"/>
      <c r="M4596"/>
    </row>
    <row r="4597" spans="8:13" ht="15">
      <c r="H4597" s="6"/>
      <c r="L4597" s="7"/>
      <c r="M4597"/>
    </row>
    <row r="4598" spans="8:13" ht="15">
      <c r="H4598" s="6"/>
      <c r="L4598" s="7"/>
      <c r="M4598"/>
    </row>
    <row r="4599" spans="8:13" ht="15">
      <c r="H4599" s="6"/>
      <c r="L4599" s="7"/>
      <c r="M4599"/>
    </row>
    <row r="4600" spans="8:13" ht="15">
      <c r="H4600" s="6"/>
      <c r="L4600" s="7"/>
      <c r="M4600"/>
    </row>
    <row r="4601" spans="8:13" ht="15">
      <c r="H4601" s="6"/>
      <c r="L4601" s="7"/>
      <c r="M4601"/>
    </row>
    <row r="4602" spans="8:13" ht="15">
      <c r="H4602" s="6"/>
      <c r="L4602" s="7"/>
      <c r="M4602"/>
    </row>
    <row r="4603" spans="8:13" ht="15">
      <c r="H4603" s="6"/>
      <c r="L4603" s="7"/>
      <c r="M4603"/>
    </row>
    <row r="4604" spans="8:13" ht="15">
      <c r="H4604" s="6"/>
      <c r="L4604" s="7"/>
      <c r="M4604"/>
    </row>
    <row r="4605" spans="8:13" ht="15">
      <c r="H4605" s="6"/>
      <c r="L4605" s="7"/>
      <c r="M4605"/>
    </row>
    <row r="4606" spans="8:13" ht="15">
      <c r="H4606" s="6"/>
      <c r="L4606" s="7"/>
      <c r="M4606"/>
    </row>
    <row r="4607" spans="8:13" ht="15">
      <c r="H4607" s="6"/>
      <c r="L4607" s="7"/>
      <c r="M4607"/>
    </row>
    <row r="4608" spans="8:13" ht="15">
      <c r="H4608" s="6"/>
      <c r="L4608" s="7"/>
      <c r="M4608"/>
    </row>
    <row r="4609" spans="8:13" ht="15">
      <c r="H4609" s="6"/>
      <c r="L4609" s="7"/>
      <c r="M4609"/>
    </row>
    <row r="4610" spans="8:13" ht="15">
      <c r="H4610" s="6"/>
      <c r="L4610" s="7"/>
      <c r="M4610"/>
    </row>
    <row r="4611" spans="8:13" ht="15">
      <c r="H4611" s="6"/>
      <c r="L4611" s="7"/>
      <c r="M4611"/>
    </row>
    <row r="4612" spans="8:13" ht="15">
      <c r="H4612" s="6"/>
      <c r="L4612" s="7"/>
      <c r="M4612"/>
    </row>
    <row r="4613" spans="8:13" ht="15">
      <c r="H4613" s="6"/>
      <c r="L4613" s="7"/>
      <c r="M4613"/>
    </row>
    <row r="4614" spans="8:13" ht="15">
      <c r="H4614" s="6"/>
      <c r="L4614" s="7"/>
      <c r="M4614"/>
    </row>
    <row r="4615" spans="8:13" ht="15">
      <c r="H4615" s="6"/>
      <c r="L4615" s="7"/>
      <c r="M4615"/>
    </row>
    <row r="4616" spans="8:13" ht="15">
      <c r="H4616" s="6"/>
      <c r="L4616" s="7"/>
      <c r="M4616"/>
    </row>
    <row r="4617" spans="8:13" ht="15">
      <c r="H4617" s="6"/>
      <c r="L4617" s="7"/>
      <c r="M4617"/>
    </row>
    <row r="4618" spans="8:13" ht="15">
      <c r="H4618" s="6"/>
      <c r="L4618" s="7"/>
      <c r="M4618"/>
    </row>
    <row r="4619" spans="8:13" ht="15">
      <c r="H4619" s="6"/>
      <c r="L4619" s="7"/>
      <c r="M4619"/>
    </row>
    <row r="4620" spans="8:13" ht="15">
      <c r="H4620" s="6"/>
      <c r="L4620" s="7"/>
      <c r="M4620"/>
    </row>
    <row r="4621" spans="8:13" ht="15">
      <c r="H4621" s="6"/>
      <c r="L4621" s="7"/>
      <c r="M4621"/>
    </row>
    <row r="4622" spans="8:13" ht="15">
      <c r="H4622" s="6"/>
      <c r="L4622" s="7"/>
      <c r="M4622"/>
    </row>
    <row r="4623" spans="8:13" ht="15">
      <c r="H4623" s="6"/>
      <c r="L4623" s="7"/>
      <c r="M4623"/>
    </row>
    <row r="4624" spans="8:13" ht="15">
      <c r="H4624" s="6"/>
      <c r="L4624" s="7"/>
      <c r="M4624"/>
    </row>
    <row r="4625" spans="8:13" ht="15">
      <c r="H4625" s="6"/>
      <c r="L4625" s="7"/>
      <c r="M4625"/>
    </row>
    <row r="4626" spans="8:13" ht="15">
      <c r="H4626" s="6"/>
      <c r="L4626" s="7"/>
      <c r="M4626"/>
    </row>
    <row r="4627" spans="8:13" ht="15">
      <c r="H4627" s="6"/>
      <c r="L4627" s="7"/>
      <c r="M4627"/>
    </row>
    <row r="4628" spans="8:13" ht="15">
      <c r="H4628" s="6"/>
      <c r="L4628" s="7"/>
      <c r="M4628"/>
    </row>
    <row r="4629" spans="8:13" ht="15">
      <c r="H4629" s="6"/>
      <c r="L4629" s="7"/>
      <c r="M4629"/>
    </row>
    <row r="4630" spans="8:13" ht="15">
      <c r="H4630" s="6"/>
      <c r="L4630" s="7"/>
      <c r="M4630"/>
    </row>
    <row r="4631" spans="8:13" ht="15">
      <c r="H4631" s="6"/>
      <c r="L4631" s="7"/>
      <c r="M4631"/>
    </row>
    <row r="4632" spans="8:13" ht="15">
      <c r="H4632" s="6"/>
      <c r="L4632" s="7"/>
      <c r="M4632"/>
    </row>
    <row r="4633" spans="8:13" ht="15">
      <c r="H4633" s="6"/>
      <c r="L4633" s="7"/>
      <c r="M4633"/>
    </row>
    <row r="4634" spans="8:13" ht="15">
      <c r="H4634" s="6"/>
      <c r="L4634" s="7"/>
      <c r="M4634"/>
    </row>
    <row r="4635" spans="8:13" ht="15">
      <c r="H4635" s="6"/>
      <c r="L4635" s="7"/>
      <c r="M4635"/>
    </row>
    <row r="4636" spans="8:13" ht="15">
      <c r="H4636" s="6"/>
      <c r="L4636" s="7"/>
      <c r="M4636"/>
    </row>
    <row r="4637" spans="8:13" ht="15">
      <c r="H4637" s="6"/>
      <c r="L4637" s="7"/>
      <c r="M4637"/>
    </row>
    <row r="4638" spans="8:13" ht="15">
      <c r="H4638" s="6"/>
      <c r="L4638" s="7"/>
      <c r="M4638"/>
    </row>
    <row r="4639" spans="8:13" ht="15">
      <c r="H4639" s="6"/>
      <c r="L4639" s="7"/>
      <c r="M4639"/>
    </row>
    <row r="4640" spans="8:13" ht="15">
      <c r="H4640" s="6"/>
      <c r="L4640" s="7"/>
      <c r="M4640"/>
    </row>
    <row r="4641" spans="8:13" ht="15">
      <c r="H4641" s="6"/>
      <c r="L4641" s="7"/>
      <c r="M4641"/>
    </row>
    <row r="4642" spans="8:13" ht="15">
      <c r="H4642" s="6"/>
      <c r="L4642" s="7"/>
      <c r="M4642"/>
    </row>
    <row r="4643" spans="8:13" ht="15">
      <c r="H4643" s="6"/>
      <c r="L4643" s="7"/>
      <c r="M4643"/>
    </row>
    <row r="4644" spans="8:13" ht="15">
      <c r="H4644" s="6"/>
      <c r="L4644" s="7"/>
      <c r="M4644"/>
    </row>
    <row r="4645" spans="8:13" ht="15">
      <c r="H4645" s="6"/>
      <c r="L4645" s="7"/>
      <c r="M4645"/>
    </row>
    <row r="4646" spans="8:13" ht="15">
      <c r="H4646" s="6"/>
      <c r="L4646" s="7"/>
      <c r="M4646"/>
    </row>
    <row r="4647" spans="8:13" ht="15">
      <c r="H4647" s="6"/>
      <c r="L4647" s="7"/>
      <c r="M4647"/>
    </row>
    <row r="4648" spans="8:13" ht="15">
      <c r="H4648" s="6"/>
      <c r="L4648" s="7"/>
      <c r="M4648"/>
    </row>
    <row r="4649" spans="8:13" ht="15">
      <c r="H4649" s="6"/>
      <c r="L4649" s="7"/>
      <c r="M4649"/>
    </row>
    <row r="4650" spans="8:13" ht="15">
      <c r="H4650" s="6"/>
      <c r="L4650" s="7"/>
      <c r="M4650"/>
    </row>
    <row r="4651" spans="8:13" ht="15">
      <c r="H4651" s="6"/>
      <c r="L4651" s="7"/>
      <c r="M4651"/>
    </row>
    <row r="4652" spans="8:13" ht="15">
      <c r="H4652" s="6"/>
      <c r="L4652" s="7"/>
      <c r="M4652"/>
    </row>
    <row r="4653" spans="8:13" ht="15">
      <c r="H4653" s="6"/>
      <c r="L4653" s="7"/>
      <c r="M4653"/>
    </row>
    <row r="4654" spans="8:13" ht="15">
      <c r="H4654" s="6"/>
      <c r="L4654" s="7"/>
      <c r="M4654"/>
    </row>
    <row r="4655" spans="8:13" ht="15">
      <c r="H4655" s="6"/>
      <c r="L4655" s="7"/>
      <c r="M4655"/>
    </row>
    <row r="4656" spans="8:13" ht="15">
      <c r="H4656" s="6"/>
      <c r="L4656" s="7"/>
      <c r="M4656"/>
    </row>
    <row r="4657" spans="8:13" ht="15">
      <c r="H4657" s="6"/>
      <c r="L4657" s="7"/>
      <c r="M4657"/>
    </row>
    <row r="4658" spans="8:13" ht="15">
      <c r="H4658" s="6"/>
      <c r="L4658" s="7"/>
      <c r="M4658"/>
    </row>
    <row r="4659" spans="8:13" ht="15">
      <c r="H4659" s="6"/>
      <c r="L4659" s="7"/>
      <c r="M4659"/>
    </row>
    <row r="4660" spans="8:13" ht="15">
      <c r="H4660" s="6"/>
      <c r="L4660" s="7"/>
      <c r="M4660"/>
    </row>
    <row r="4661" spans="8:13" ht="15">
      <c r="H4661" s="6"/>
      <c r="L4661" s="7"/>
      <c r="M4661"/>
    </row>
    <row r="4662" spans="8:13" ht="15">
      <c r="H4662" s="6"/>
      <c r="L4662" s="7"/>
      <c r="M4662"/>
    </row>
    <row r="4663" spans="8:13" ht="15">
      <c r="H4663" s="6"/>
      <c r="L4663" s="7"/>
      <c r="M4663"/>
    </row>
    <row r="4664" spans="8:13" ht="15">
      <c r="H4664" s="6"/>
      <c r="L4664" s="7"/>
      <c r="M4664"/>
    </row>
    <row r="4665" spans="8:13" ht="15">
      <c r="H4665" s="6"/>
      <c r="L4665" s="7"/>
      <c r="M4665"/>
    </row>
    <row r="4666" spans="8:13" ht="15">
      <c r="H4666" s="6"/>
      <c r="L4666" s="7"/>
      <c r="M4666"/>
    </row>
    <row r="4667" spans="8:13" ht="15">
      <c r="H4667" s="6"/>
      <c r="L4667" s="7"/>
      <c r="M4667"/>
    </row>
    <row r="4668" spans="8:13" ht="15">
      <c r="H4668" s="6"/>
      <c r="L4668" s="7"/>
      <c r="M4668"/>
    </row>
    <row r="4669" spans="8:13" ht="15">
      <c r="H4669" s="6"/>
      <c r="L4669" s="7"/>
      <c r="M4669"/>
    </row>
    <row r="4670" spans="8:13" ht="15">
      <c r="H4670" s="6"/>
      <c r="L4670" s="7"/>
      <c r="M4670"/>
    </row>
    <row r="4671" spans="8:13" ht="15">
      <c r="H4671" s="6"/>
      <c r="L4671" s="7"/>
      <c r="M4671"/>
    </row>
    <row r="4672" spans="8:13" ht="15">
      <c r="H4672" s="6"/>
      <c r="L4672" s="7"/>
      <c r="M4672"/>
    </row>
    <row r="4673" spans="8:13" ht="15">
      <c r="H4673" s="6"/>
      <c r="L4673" s="7"/>
      <c r="M4673"/>
    </row>
    <row r="4674" spans="8:13" ht="15">
      <c r="H4674" s="6"/>
      <c r="L4674" s="7"/>
      <c r="M4674"/>
    </row>
    <row r="4675" spans="8:13" ht="15">
      <c r="H4675" s="6"/>
      <c r="L4675" s="7"/>
      <c r="M4675"/>
    </row>
    <row r="4676" spans="8:13" ht="15">
      <c r="H4676" s="6"/>
      <c r="L4676" s="7"/>
      <c r="M4676"/>
    </row>
    <row r="4677" spans="8:13" ht="15">
      <c r="H4677" s="6"/>
      <c r="L4677" s="7"/>
      <c r="M4677"/>
    </row>
    <row r="4678" spans="8:13" ht="15">
      <c r="H4678" s="6"/>
      <c r="L4678" s="7"/>
      <c r="M4678"/>
    </row>
    <row r="4679" spans="8:13" ht="15">
      <c r="H4679" s="6"/>
      <c r="L4679" s="7"/>
      <c r="M4679"/>
    </row>
    <row r="4680" spans="8:13" ht="15">
      <c r="H4680" s="6"/>
      <c r="L4680" s="7"/>
      <c r="M4680"/>
    </row>
    <row r="4681" spans="8:13" ht="15">
      <c r="H4681" s="6"/>
      <c r="L4681" s="7"/>
      <c r="M4681"/>
    </row>
    <row r="4682" spans="8:13" ht="15">
      <c r="H4682" s="6"/>
      <c r="L4682" s="7"/>
      <c r="M4682"/>
    </row>
    <row r="4683" spans="8:13" ht="15">
      <c r="H4683" s="6"/>
      <c r="L4683" s="7"/>
      <c r="M4683"/>
    </row>
    <row r="4684" spans="8:13" ht="15">
      <c r="H4684" s="6"/>
      <c r="L4684" s="7"/>
      <c r="M4684"/>
    </row>
    <row r="4685" spans="8:13" ht="15">
      <c r="H4685" s="6"/>
      <c r="L4685" s="7"/>
      <c r="M4685"/>
    </row>
    <row r="4686" spans="8:13" ht="15">
      <c r="H4686" s="6"/>
      <c r="L4686" s="7"/>
      <c r="M4686"/>
    </row>
    <row r="4687" spans="8:13" ht="15">
      <c r="H4687" s="6"/>
      <c r="L4687" s="7"/>
      <c r="M4687"/>
    </row>
    <row r="4688" spans="8:13" ht="15">
      <c r="H4688" s="6"/>
      <c r="L4688" s="7"/>
      <c r="M4688"/>
    </row>
    <row r="4689" spans="8:13" ht="15">
      <c r="H4689" s="6"/>
      <c r="L4689" s="7"/>
      <c r="M4689"/>
    </row>
    <row r="4690" spans="8:13" ht="15">
      <c r="H4690" s="6"/>
      <c r="L4690" s="7"/>
      <c r="M4690"/>
    </row>
    <row r="4691" spans="8:13" ht="15">
      <c r="H4691" s="6"/>
      <c r="L4691" s="7"/>
      <c r="M4691"/>
    </row>
    <row r="4692" spans="8:13" ht="15">
      <c r="H4692" s="6"/>
      <c r="L4692" s="7"/>
      <c r="M4692"/>
    </row>
    <row r="4693" spans="8:13" ht="15">
      <c r="H4693" s="6"/>
      <c r="L4693" s="7"/>
      <c r="M4693"/>
    </row>
    <row r="4694" spans="8:13" ht="15">
      <c r="H4694" s="6"/>
      <c r="L4694" s="7"/>
      <c r="M4694"/>
    </row>
    <row r="4695" spans="8:13" ht="15">
      <c r="H4695" s="6"/>
      <c r="L4695" s="7"/>
      <c r="M4695"/>
    </row>
    <row r="4696" spans="8:13" ht="15">
      <c r="H4696" s="6"/>
      <c r="L4696" s="7"/>
      <c r="M4696"/>
    </row>
    <row r="4697" spans="8:13" ht="15">
      <c r="H4697" s="6"/>
      <c r="L4697" s="7"/>
      <c r="M4697"/>
    </row>
    <row r="4698" spans="8:13" ht="15">
      <c r="H4698" s="6"/>
      <c r="L4698" s="7"/>
      <c r="M4698"/>
    </row>
    <row r="4699" spans="8:13" ht="15">
      <c r="H4699" s="6"/>
      <c r="L4699" s="7"/>
      <c r="M4699"/>
    </row>
    <row r="4700" spans="8:13" ht="15">
      <c r="H4700" s="6"/>
      <c r="L4700" s="7"/>
      <c r="M4700"/>
    </row>
    <row r="4701" spans="8:13" ht="15">
      <c r="H4701" s="6"/>
      <c r="L4701" s="7"/>
      <c r="M4701"/>
    </row>
    <row r="4702" spans="8:13" ht="15">
      <c r="H4702" s="6"/>
      <c r="L4702" s="7"/>
      <c r="M4702"/>
    </row>
    <row r="4703" spans="8:13" ht="15">
      <c r="H4703" s="6"/>
      <c r="L4703" s="7"/>
      <c r="M4703"/>
    </row>
    <row r="4704" spans="8:13" ht="15">
      <c r="H4704" s="6"/>
      <c r="L4704" s="7"/>
      <c r="M4704"/>
    </row>
    <row r="4705" spans="8:13" ht="15">
      <c r="H4705" s="6"/>
      <c r="L4705" s="7"/>
      <c r="M4705"/>
    </row>
    <row r="4706" spans="8:13" ht="15">
      <c r="H4706" s="6"/>
      <c r="L4706" s="7"/>
      <c r="M4706"/>
    </row>
    <row r="4707" spans="8:13" ht="15">
      <c r="H4707" s="6"/>
      <c r="L4707" s="7"/>
      <c r="M4707"/>
    </row>
    <row r="4708" spans="8:13" ht="15">
      <c r="H4708" s="6"/>
      <c r="L4708" s="7"/>
      <c r="M4708"/>
    </row>
    <row r="4709" spans="8:13" ht="15">
      <c r="H4709" s="6"/>
      <c r="L4709" s="7"/>
      <c r="M4709"/>
    </row>
    <row r="4710" spans="8:13" ht="15">
      <c r="H4710" s="6"/>
      <c r="L4710" s="7"/>
      <c r="M4710"/>
    </row>
    <row r="4711" spans="8:13" ht="15">
      <c r="H4711" s="6"/>
      <c r="L4711" s="7"/>
      <c r="M4711"/>
    </row>
    <row r="4712" spans="8:13" ht="15">
      <c r="H4712" s="6"/>
      <c r="L4712" s="7"/>
      <c r="M4712"/>
    </row>
    <row r="4713" spans="8:13" ht="15">
      <c r="H4713" s="6"/>
      <c r="L4713" s="7"/>
      <c r="M4713"/>
    </row>
    <row r="4714" spans="8:13" ht="15">
      <c r="H4714" s="6"/>
      <c r="L4714" s="7"/>
      <c r="M4714"/>
    </row>
    <row r="4715" spans="8:13" ht="15">
      <c r="H4715" s="6"/>
      <c r="L4715" s="7"/>
      <c r="M4715"/>
    </row>
    <row r="4716" spans="8:13" ht="15">
      <c r="H4716" s="6"/>
      <c r="L4716" s="7"/>
      <c r="M4716"/>
    </row>
    <row r="4717" spans="8:13" ht="15">
      <c r="H4717" s="6"/>
      <c r="L4717" s="7"/>
      <c r="M4717"/>
    </row>
    <row r="4718" spans="8:13" ht="15">
      <c r="H4718" s="6"/>
      <c r="L4718" s="7"/>
      <c r="M4718"/>
    </row>
    <row r="4719" spans="8:13" ht="15">
      <c r="H4719" s="6"/>
      <c r="L4719" s="7"/>
      <c r="M4719"/>
    </row>
    <row r="4720" spans="8:13" ht="15">
      <c r="H4720" s="6"/>
      <c r="L4720" s="7"/>
      <c r="M4720"/>
    </row>
    <row r="4721" spans="8:13" ht="15">
      <c r="H4721" s="6"/>
      <c r="L4721" s="7"/>
      <c r="M4721"/>
    </row>
    <row r="4722" spans="8:13" ht="15">
      <c r="H4722" s="6"/>
      <c r="L4722" s="7"/>
      <c r="M4722"/>
    </row>
    <row r="4723" spans="8:13" ht="15">
      <c r="H4723" s="6"/>
      <c r="L4723" s="7"/>
      <c r="M4723"/>
    </row>
    <row r="4724" spans="8:13" ht="15">
      <c r="H4724" s="6"/>
      <c r="L4724" s="7"/>
      <c r="M4724"/>
    </row>
    <row r="4725" spans="8:13" ht="15">
      <c r="H4725" s="6"/>
      <c r="L4725" s="7"/>
      <c r="M4725"/>
    </row>
    <row r="4726" spans="8:13" ht="15">
      <c r="H4726" s="6"/>
      <c r="L4726" s="7"/>
      <c r="M4726"/>
    </row>
    <row r="4727" spans="8:13" ht="15">
      <c r="H4727" s="6"/>
      <c r="L4727" s="7"/>
      <c r="M4727"/>
    </row>
    <row r="4728" spans="8:13" ht="15">
      <c r="H4728" s="6"/>
      <c r="L4728" s="7"/>
      <c r="M4728"/>
    </row>
    <row r="4729" spans="8:13" ht="15">
      <c r="H4729" s="6"/>
      <c r="L4729" s="7"/>
      <c r="M4729"/>
    </row>
    <row r="4730" spans="8:13" ht="15">
      <c r="H4730" s="6"/>
      <c r="L4730" s="7"/>
      <c r="M4730"/>
    </row>
    <row r="4731" spans="8:13" ht="15">
      <c r="H4731" s="6"/>
      <c r="L4731" s="7"/>
      <c r="M4731"/>
    </row>
    <row r="4732" spans="8:13" ht="15">
      <c r="H4732" s="6"/>
      <c r="L4732" s="7"/>
      <c r="M4732"/>
    </row>
    <row r="4733" spans="8:13" ht="15">
      <c r="H4733" s="6"/>
      <c r="L4733" s="7"/>
      <c r="M4733"/>
    </row>
    <row r="4734" spans="8:13" ht="15">
      <c r="H4734" s="6"/>
      <c r="L4734" s="7"/>
      <c r="M4734"/>
    </row>
    <row r="4735" spans="8:13" ht="15">
      <c r="H4735" s="6"/>
      <c r="L4735" s="7"/>
      <c r="M4735"/>
    </row>
    <row r="4736" spans="8:13" ht="15">
      <c r="H4736" s="6"/>
      <c r="L4736" s="7"/>
      <c r="M4736"/>
    </row>
    <row r="4737" spans="8:13" ht="15">
      <c r="H4737" s="6"/>
      <c r="L4737" s="7"/>
      <c r="M4737"/>
    </row>
    <row r="4738" spans="8:13" ht="15">
      <c r="H4738" s="6"/>
      <c r="L4738" s="7"/>
      <c r="M4738"/>
    </row>
    <row r="4739" spans="8:13" ht="15">
      <c r="H4739" s="6"/>
      <c r="L4739" s="7"/>
      <c r="M4739"/>
    </row>
    <row r="4740" spans="8:13" ht="15">
      <c r="H4740" s="6"/>
      <c r="L4740" s="7"/>
      <c r="M4740"/>
    </row>
    <row r="4741" spans="8:13" ht="15">
      <c r="H4741" s="6"/>
      <c r="L4741" s="7"/>
      <c r="M4741"/>
    </row>
    <row r="4742" spans="8:13" ht="15">
      <c r="H4742" s="6"/>
      <c r="L4742" s="7"/>
      <c r="M4742"/>
    </row>
    <row r="4743" spans="8:13" ht="15">
      <c r="H4743" s="6"/>
      <c r="L4743" s="7"/>
      <c r="M4743"/>
    </row>
    <row r="4744" spans="8:13" ht="15">
      <c r="H4744" s="6"/>
      <c r="L4744" s="7"/>
      <c r="M4744"/>
    </row>
    <row r="4745" spans="8:13" ht="15">
      <c r="H4745" s="6"/>
      <c r="L4745" s="7"/>
      <c r="M4745"/>
    </row>
    <row r="4746" spans="8:13" ht="15">
      <c r="H4746" s="6"/>
      <c r="L4746" s="7"/>
      <c r="M4746"/>
    </row>
    <row r="4747" spans="8:13" ht="15">
      <c r="H4747" s="6"/>
      <c r="L4747" s="7"/>
      <c r="M4747"/>
    </row>
    <row r="4748" spans="8:13" ht="15">
      <c r="H4748" s="6"/>
      <c r="L4748" s="7"/>
      <c r="M4748"/>
    </row>
    <row r="4749" spans="8:13" ht="15">
      <c r="H4749" s="6"/>
      <c r="L4749" s="7"/>
      <c r="M4749"/>
    </row>
    <row r="4750" spans="8:13" ht="15">
      <c r="H4750" s="6"/>
      <c r="L4750" s="7"/>
      <c r="M4750"/>
    </row>
    <row r="4751" spans="8:13" ht="15">
      <c r="H4751" s="6"/>
      <c r="L4751" s="7"/>
      <c r="M4751"/>
    </row>
    <row r="4752" spans="8:13" ht="15">
      <c r="H4752" s="6"/>
      <c r="L4752" s="7"/>
      <c r="M4752"/>
    </row>
    <row r="4753" spans="8:13" ht="15">
      <c r="H4753" s="6"/>
      <c r="L4753" s="7"/>
      <c r="M4753"/>
    </row>
    <row r="4754" spans="8:13" ht="15">
      <c r="H4754" s="6"/>
      <c r="L4754" s="7"/>
      <c r="M4754"/>
    </row>
    <row r="4755" spans="8:13" ht="15">
      <c r="H4755" s="6"/>
      <c r="L4755" s="7"/>
      <c r="M4755"/>
    </row>
    <row r="4756" spans="8:13" ht="15">
      <c r="H4756" s="6"/>
      <c r="L4756" s="7"/>
      <c r="M4756"/>
    </row>
    <row r="4757" spans="8:13" ht="15">
      <c r="H4757" s="6"/>
      <c r="L4757" s="7"/>
      <c r="M4757"/>
    </row>
    <row r="4758" spans="8:13" ht="15">
      <c r="H4758" s="6"/>
      <c r="L4758" s="7"/>
      <c r="M4758"/>
    </row>
    <row r="4759" spans="8:13" ht="15">
      <c r="H4759" s="6"/>
      <c r="L4759" s="7"/>
      <c r="M4759"/>
    </row>
    <row r="4760" spans="8:13" ht="15">
      <c r="H4760" s="6"/>
      <c r="L4760" s="7"/>
      <c r="M4760"/>
    </row>
    <row r="4761" spans="8:13" ht="15">
      <c r="H4761" s="6"/>
      <c r="L4761" s="7"/>
      <c r="M4761"/>
    </row>
    <row r="4762" spans="8:13" ht="15">
      <c r="H4762" s="6"/>
      <c r="L4762" s="7"/>
      <c r="M4762"/>
    </row>
    <row r="4763" spans="8:13" ht="15">
      <c r="H4763" s="6"/>
      <c r="L4763" s="7"/>
      <c r="M4763"/>
    </row>
    <row r="4764" spans="8:13" ht="15">
      <c r="H4764" s="6"/>
      <c r="L4764" s="7"/>
      <c r="M4764"/>
    </row>
    <row r="4765" spans="8:13" ht="15">
      <c r="H4765" s="6"/>
      <c r="L4765" s="7"/>
      <c r="M4765"/>
    </row>
    <row r="4766" spans="8:13" ht="15">
      <c r="H4766" s="6"/>
      <c r="L4766" s="7"/>
      <c r="M4766"/>
    </row>
    <row r="4767" spans="8:13" ht="15">
      <c r="H4767" s="6"/>
      <c r="L4767" s="7"/>
      <c r="M4767"/>
    </row>
    <row r="4768" spans="8:13" ht="15">
      <c r="H4768" s="6"/>
      <c r="L4768" s="7"/>
      <c r="M4768"/>
    </row>
    <row r="4769" spans="8:13" ht="15">
      <c r="H4769" s="6"/>
      <c r="L4769" s="7"/>
      <c r="M4769"/>
    </row>
    <row r="4770" spans="8:13" ht="15">
      <c r="H4770" s="6"/>
      <c r="L4770" s="7"/>
      <c r="M4770"/>
    </row>
    <row r="4771" spans="8:13" ht="15">
      <c r="H4771" s="6"/>
      <c r="L4771" s="7"/>
      <c r="M4771"/>
    </row>
    <row r="4772" spans="8:13" ht="15">
      <c r="H4772" s="6"/>
      <c r="L4772" s="7"/>
      <c r="M4772"/>
    </row>
    <row r="4773" spans="8:13" ht="15">
      <c r="H4773" s="6"/>
      <c r="L4773" s="7"/>
      <c r="M4773"/>
    </row>
    <row r="4774" spans="8:13" ht="15">
      <c r="H4774" s="6"/>
      <c r="L4774" s="7"/>
      <c r="M4774"/>
    </row>
    <row r="4775" spans="8:13" ht="15">
      <c r="H4775" s="6"/>
      <c r="L4775" s="7"/>
      <c r="M4775"/>
    </row>
    <row r="4776" spans="8:13" ht="15">
      <c r="H4776" s="6"/>
      <c r="L4776" s="7"/>
      <c r="M4776"/>
    </row>
    <row r="4777" spans="8:13" ht="15">
      <c r="H4777" s="6"/>
      <c r="L4777" s="7"/>
      <c r="M4777"/>
    </row>
    <row r="4778" spans="8:13" ht="15">
      <c r="H4778" s="6"/>
      <c r="L4778" s="7"/>
      <c r="M4778"/>
    </row>
    <row r="4779" spans="8:13" ht="15">
      <c r="H4779" s="6"/>
      <c r="L4779" s="7"/>
      <c r="M4779"/>
    </row>
    <row r="4780" spans="8:13" ht="15">
      <c r="H4780" s="6"/>
      <c r="L4780" s="7"/>
      <c r="M4780"/>
    </row>
    <row r="4781" spans="8:13" ht="15">
      <c r="H4781" s="6"/>
      <c r="L4781" s="7"/>
      <c r="M4781"/>
    </row>
    <row r="4782" spans="8:13" ht="15">
      <c r="H4782" s="6"/>
      <c r="L4782" s="7"/>
      <c r="M4782"/>
    </row>
    <row r="4783" spans="8:13" ht="15">
      <c r="H4783" s="6"/>
      <c r="L4783" s="7"/>
      <c r="M4783"/>
    </row>
    <row r="4784" spans="8:13" ht="15">
      <c r="H4784" s="6"/>
      <c r="L4784" s="7"/>
      <c r="M4784"/>
    </row>
    <row r="4785" spans="8:13" ht="15">
      <c r="H4785" s="6"/>
      <c r="L4785" s="7"/>
      <c r="M4785"/>
    </row>
    <row r="4786" spans="8:13" ht="15">
      <c r="H4786" s="6"/>
      <c r="L4786" s="7"/>
      <c r="M4786"/>
    </row>
    <row r="4787" spans="8:13" ht="15">
      <c r="H4787" s="6"/>
      <c r="L4787" s="7"/>
      <c r="M4787"/>
    </row>
    <row r="4788" spans="8:13" ht="15">
      <c r="H4788" s="6"/>
      <c r="L4788" s="7"/>
      <c r="M4788"/>
    </row>
    <row r="4789" spans="8:13" ht="15">
      <c r="H4789" s="6"/>
      <c r="L4789" s="7"/>
      <c r="M4789"/>
    </row>
    <row r="4790" spans="8:13" ht="15">
      <c r="H4790" s="6"/>
      <c r="L4790" s="7"/>
      <c r="M4790"/>
    </row>
    <row r="4791" spans="8:13" ht="15">
      <c r="H4791" s="6"/>
      <c r="L4791" s="7"/>
      <c r="M4791"/>
    </row>
    <row r="4792" spans="8:13" ht="15">
      <c r="H4792" s="6"/>
      <c r="L4792" s="7"/>
      <c r="M4792"/>
    </row>
    <row r="4793" spans="8:13" ht="15">
      <c r="H4793" s="6"/>
      <c r="L4793" s="7"/>
      <c r="M4793"/>
    </row>
    <row r="4794" spans="8:13" ht="15">
      <c r="H4794" s="6"/>
      <c r="L4794" s="7"/>
      <c r="M4794"/>
    </row>
    <row r="4795" spans="8:13" ht="15">
      <c r="H4795" s="6"/>
      <c r="L4795" s="7"/>
      <c r="M4795"/>
    </row>
    <row r="4796" spans="8:13" ht="15">
      <c r="H4796" s="6"/>
      <c r="L4796" s="7"/>
      <c r="M4796"/>
    </row>
    <row r="4797" spans="8:13" ht="15">
      <c r="H4797" s="6"/>
      <c r="L4797" s="7"/>
      <c r="M4797"/>
    </row>
    <row r="4798" spans="8:13" ht="15">
      <c r="H4798" s="6"/>
      <c r="L4798" s="7"/>
      <c r="M4798"/>
    </row>
    <row r="4799" spans="8:13" ht="15">
      <c r="H4799" s="6"/>
      <c r="L4799" s="7"/>
      <c r="M4799"/>
    </row>
    <row r="4800" spans="8:13" ht="15">
      <c r="H4800" s="6"/>
      <c r="L4800" s="7"/>
      <c r="M4800"/>
    </row>
    <row r="4801" spans="8:13" ht="15">
      <c r="H4801" s="6"/>
      <c r="L4801" s="7"/>
      <c r="M4801"/>
    </row>
    <row r="4802" spans="8:13" ht="15">
      <c r="H4802" s="6"/>
      <c r="L4802" s="7"/>
      <c r="M4802"/>
    </row>
    <row r="4803" spans="8:13" ht="15">
      <c r="H4803" s="6"/>
      <c r="L4803" s="7"/>
      <c r="M4803"/>
    </row>
    <row r="4804" spans="8:13" ht="15">
      <c r="H4804" s="6"/>
      <c r="L4804" s="7"/>
      <c r="M4804"/>
    </row>
    <row r="4805" spans="8:13" ht="15">
      <c r="H4805" s="6"/>
      <c r="L4805" s="7"/>
      <c r="M4805"/>
    </row>
    <row r="4806" spans="8:13" ht="15">
      <c r="H4806" s="6"/>
      <c r="L4806" s="7"/>
      <c r="M4806"/>
    </row>
    <row r="4807" spans="8:13" ht="15">
      <c r="H4807" s="6"/>
      <c r="L4807" s="7"/>
      <c r="M4807"/>
    </row>
    <row r="4808" spans="8:13" ht="15">
      <c r="H4808" s="6"/>
      <c r="L4808" s="7"/>
      <c r="M4808"/>
    </row>
    <row r="4809" spans="8:13" ht="15">
      <c r="H4809" s="6"/>
      <c r="L4809" s="7"/>
      <c r="M4809"/>
    </row>
    <row r="4810" spans="8:13" ht="15">
      <c r="H4810" s="6"/>
      <c r="L4810" s="7"/>
      <c r="M4810"/>
    </row>
    <row r="4811" spans="8:13" ht="15">
      <c r="H4811" s="6"/>
      <c r="L4811" s="7"/>
      <c r="M4811"/>
    </row>
    <row r="4812" spans="8:13" ht="15">
      <c r="H4812" s="6"/>
      <c r="L4812" s="7"/>
      <c r="M4812"/>
    </row>
    <row r="4813" spans="8:13" ht="15">
      <c r="H4813" s="6"/>
      <c r="L4813" s="7"/>
      <c r="M4813"/>
    </row>
    <row r="4814" spans="8:13" ht="15">
      <c r="H4814" s="6"/>
      <c r="L4814" s="7"/>
      <c r="M4814"/>
    </row>
    <row r="4815" spans="8:13" ht="15">
      <c r="H4815" s="6"/>
      <c r="L4815" s="7"/>
      <c r="M4815"/>
    </row>
    <row r="4816" spans="8:13" ht="15">
      <c r="H4816" s="6"/>
      <c r="L4816" s="7"/>
      <c r="M4816"/>
    </row>
    <row r="4817" spans="8:13" ht="15">
      <c r="H4817" s="6"/>
      <c r="L4817" s="7"/>
      <c r="M4817"/>
    </row>
    <row r="4818" spans="8:13" ht="15">
      <c r="H4818" s="6"/>
      <c r="L4818" s="7"/>
      <c r="M4818"/>
    </row>
    <row r="4819" spans="8:13" ht="15">
      <c r="H4819" s="6"/>
      <c r="L4819" s="7"/>
      <c r="M4819"/>
    </row>
    <row r="4820" spans="8:13" ht="15">
      <c r="H4820" s="6"/>
      <c r="L4820" s="7"/>
      <c r="M4820"/>
    </row>
    <row r="4821" spans="8:13" ht="15">
      <c r="H4821" s="6"/>
      <c r="L4821" s="7"/>
      <c r="M4821"/>
    </row>
    <row r="4822" spans="8:13" ht="15">
      <c r="H4822" s="6"/>
      <c r="L4822" s="7"/>
      <c r="M4822"/>
    </row>
    <row r="4823" spans="8:13" ht="15">
      <c r="H4823" s="6"/>
      <c r="L4823" s="7"/>
      <c r="M4823"/>
    </row>
    <row r="4824" spans="8:13" ht="15">
      <c r="H4824" s="6"/>
      <c r="L4824" s="7"/>
      <c r="M4824"/>
    </row>
    <row r="4825" spans="8:13" ht="15">
      <c r="H4825" s="6"/>
      <c r="L4825" s="7"/>
      <c r="M4825"/>
    </row>
    <row r="4826" spans="8:13" ht="15">
      <c r="H4826" s="6"/>
      <c r="L4826" s="7"/>
      <c r="M4826"/>
    </row>
    <row r="4827" spans="8:13" ht="15">
      <c r="H4827" s="6"/>
      <c r="L4827" s="7"/>
      <c r="M4827"/>
    </row>
    <row r="4828" spans="8:13" ht="15">
      <c r="H4828" s="6"/>
      <c r="L4828" s="7"/>
      <c r="M4828"/>
    </row>
    <row r="4829" spans="8:13" ht="15">
      <c r="H4829" s="6"/>
      <c r="L4829" s="7"/>
      <c r="M4829"/>
    </row>
    <row r="4830" spans="8:13" ht="15">
      <c r="H4830" s="6"/>
      <c r="L4830" s="7"/>
      <c r="M4830"/>
    </row>
    <row r="4831" spans="8:13" ht="15">
      <c r="H4831" s="6"/>
      <c r="L4831" s="7"/>
      <c r="M4831"/>
    </row>
    <row r="4832" spans="8:13" ht="15">
      <c r="H4832" s="6"/>
      <c r="L4832" s="7"/>
      <c r="M4832"/>
    </row>
    <row r="4833" spans="8:13" ht="15">
      <c r="H4833" s="6"/>
      <c r="L4833" s="7"/>
      <c r="M4833"/>
    </row>
    <row r="4834" spans="8:13" ht="15">
      <c r="H4834" s="6"/>
      <c r="L4834" s="7"/>
      <c r="M4834"/>
    </row>
    <row r="4835" spans="8:13" ht="15">
      <c r="H4835" s="6"/>
      <c r="L4835" s="7"/>
      <c r="M4835"/>
    </row>
    <row r="4836" spans="8:13" ht="15">
      <c r="H4836" s="6"/>
      <c r="L4836" s="7"/>
      <c r="M4836"/>
    </row>
    <row r="4837" spans="8:13" ht="15">
      <c r="H4837" s="6"/>
      <c r="L4837" s="7"/>
      <c r="M4837"/>
    </row>
    <row r="4838" spans="8:13" ht="15">
      <c r="H4838" s="6"/>
      <c r="L4838" s="7"/>
      <c r="M4838"/>
    </row>
    <row r="4839" spans="8:13" ht="15">
      <c r="H4839" s="6"/>
      <c r="L4839" s="7"/>
      <c r="M4839"/>
    </row>
    <row r="4840" spans="8:13" ht="15">
      <c r="H4840" s="6"/>
      <c r="L4840" s="7"/>
      <c r="M4840"/>
    </row>
    <row r="4841" spans="8:13" ht="15">
      <c r="H4841" s="6"/>
      <c r="L4841" s="7"/>
      <c r="M4841"/>
    </row>
    <row r="4842" spans="8:13" ht="15">
      <c r="H4842" s="6"/>
      <c r="L4842" s="7"/>
      <c r="M4842"/>
    </row>
    <row r="4843" spans="8:13" ht="15">
      <c r="H4843" s="6"/>
      <c r="L4843" s="7"/>
      <c r="M4843"/>
    </row>
    <row r="4844" spans="8:13" ht="15">
      <c r="H4844" s="6"/>
      <c r="L4844" s="7"/>
      <c r="M4844"/>
    </row>
    <row r="4845" spans="8:13" ht="15">
      <c r="H4845" s="6"/>
      <c r="L4845" s="7"/>
      <c r="M4845"/>
    </row>
    <row r="4846" spans="8:13" ht="15">
      <c r="H4846" s="6"/>
      <c r="L4846" s="7"/>
      <c r="M4846"/>
    </row>
    <row r="4847" spans="8:13" ht="15">
      <c r="H4847" s="6"/>
      <c r="L4847" s="7"/>
      <c r="M4847"/>
    </row>
    <row r="4848" spans="8:13" ht="15">
      <c r="H4848" s="6"/>
      <c r="L4848" s="7"/>
      <c r="M4848"/>
    </row>
    <row r="4849" spans="8:13" ht="15">
      <c r="H4849" s="6"/>
      <c r="L4849" s="7"/>
      <c r="M4849"/>
    </row>
    <row r="4850" spans="8:13" ht="15">
      <c r="H4850" s="6"/>
      <c r="L4850" s="7"/>
      <c r="M4850"/>
    </row>
    <row r="4851" spans="8:13" ht="15">
      <c r="H4851" s="6"/>
      <c r="L4851" s="7"/>
      <c r="M4851"/>
    </row>
    <row r="4852" spans="8:13" ht="15">
      <c r="H4852" s="6"/>
      <c r="L4852" s="7"/>
      <c r="M4852"/>
    </row>
    <row r="4853" spans="8:13" ht="15">
      <c r="H4853" s="6"/>
      <c r="L4853" s="7"/>
      <c r="M4853"/>
    </row>
    <row r="4854" spans="8:13" ht="15">
      <c r="H4854" s="6"/>
      <c r="L4854" s="7"/>
      <c r="M4854"/>
    </row>
    <row r="4855" spans="8:13" ht="15">
      <c r="H4855" s="6"/>
      <c r="L4855" s="7"/>
      <c r="M4855"/>
    </row>
    <row r="4856" spans="8:13" ht="15">
      <c r="H4856" s="6"/>
      <c r="L4856" s="7"/>
      <c r="M4856"/>
    </row>
    <row r="4857" spans="8:13" ht="15">
      <c r="H4857" s="6"/>
      <c r="L4857" s="7"/>
      <c r="M4857"/>
    </row>
    <row r="4858" spans="8:13" ht="15">
      <c r="H4858" s="6"/>
      <c r="L4858" s="7"/>
      <c r="M4858"/>
    </row>
    <row r="4859" spans="8:13" ht="15">
      <c r="H4859" s="6"/>
      <c r="L4859" s="7"/>
      <c r="M4859"/>
    </row>
    <row r="4860" spans="8:13" ht="15">
      <c r="H4860" s="6"/>
      <c r="L4860" s="7"/>
      <c r="M4860"/>
    </row>
    <row r="4861" spans="8:13" ht="15">
      <c r="H4861" s="6"/>
      <c r="L4861" s="7"/>
      <c r="M4861"/>
    </row>
    <row r="4862" spans="8:13" ht="15">
      <c r="H4862" s="6"/>
      <c r="L4862" s="7"/>
      <c r="M4862"/>
    </row>
    <row r="4863" spans="8:13" ht="15">
      <c r="H4863" s="6"/>
      <c r="L4863" s="7"/>
      <c r="M4863"/>
    </row>
    <row r="4864" spans="8:13" ht="15">
      <c r="H4864" s="6"/>
      <c r="L4864" s="7"/>
      <c r="M4864"/>
    </row>
    <row r="4865" spans="8:13" ht="15">
      <c r="H4865" s="6"/>
      <c r="L4865" s="7"/>
      <c r="M4865"/>
    </row>
    <row r="4866" spans="8:13" ht="15">
      <c r="H4866" s="6"/>
      <c r="L4866" s="7"/>
      <c r="M4866"/>
    </row>
    <row r="4867" spans="8:13" ht="15">
      <c r="H4867" s="6"/>
      <c r="L4867" s="7"/>
      <c r="M4867"/>
    </row>
    <row r="4868" spans="8:13" ht="15">
      <c r="H4868" s="6"/>
      <c r="L4868" s="7"/>
      <c r="M4868"/>
    </row>
    <row r="4869" spans="8:13" ht="15">
      <c r="H4869" s="6"/>
      <c r="L4869" s="7"/>
      <c r="M4869"/>
    </row>
    <row r="4870" spans="8:13" ht="15">
      <c r="H4870" s="6"/>
      <c r="L4870" s="7"/>
      <c r="M4870"/>
    </row>
    <row r="4871" spans="8:13" ht="15">
      <c r="H4871" s="6"/>
      <c r="L4871" s="7"/>
      <c r="M4871"/>
    </row>
    <row r="4872" spans="8:13" ht="15">
      <c r="H4872" s="6"/>
      <c r="L4872" s="7"/>
      <c r="M4872"/>
    </row>
    <row r="4873" spans="8:13" ht="15">
      <c r="H4873" s="6"/>
      <c r="L4873" s="7"/>
      <c r="M4873"/>
    </row>
    <row r="4874" spans="8:13" ht="15">
      <c r="H4874" s="6"/>
      <c r="L4874" s="7"/>
      <c r="M4874"/>
    </row>
    <row r="4875" spans="8:13" ht="15">
      <c r="H4875" s="6"/>
      <c r="L4875" s="7"/>
      <c r="M4875"/>
    </row>
    <row r="4876" spans="8:13" ht="15">
      <c r="H4876" s="6"/>
      <c r="L4876" s="7"/>
      <c r="M4876"/>
    </row>
    <row r="4877" spans="8:13" ht="15">
      <c r="H4877" s="6"/>
      <c r="L4877" s="7"/>
      <c r="M4877"/>
    </row>
    <row r="4878" spans="8:13" ht="15">
      <c r="H4878" s="6"/>
      <c r="L4878" s="7"/>
      <c r="M4878"/>
    </row>
    <row r="4879" spans="8:13" ht="15">
      <c r="H4879" s="6"/>
      <c r="L4879" s="7"/>
      <c r="M4879"/>
    </row>
    <row r="4880" spans="8:13" ht="15">
      <c r="H4880" s="6"/>
      <c r="L4880" s="7"/>
      <c r="M4880"/>
    </row>
    <row r="4881" spans="8:13" ht="15">
      <c r="H4881" s="6"/>
      <c r="L4881" s="7"/>
      <c r="M4881"/>
    </row>
    <row r="4882" spans="8:13" ht="15">
      <c r="H4882" s="6"/>
      <c r="L4882" s="7"/>
      <c r="M4882"/>
    </row>
    <row r="4883" spans="8:13" ht="15">
      <c r="H4883" s="6"/>
      <c r="L4883" s="7"/>
      <c r="M4883"/>
    </row>
    <row r="4884" spans="8:13" ht="15">
      <c r="H4884" s="6"/>
      <c r="L4884" s="7"/>
      <c r="M4884"/>
    </row>
    <row r="4885" spans="8:13" ht="15">
      <c r="H4885" s="6"/>
      <c r="L4885" s="7"/>
      <c r="M4885"/>
    </row>
    <row r="4886" spans="8:13" ht="15">
      <c r="H4886" s="6"/>
      <c r="L4886" s="7"/>
      <c r="M4886"/>
    </row>
    <row r="4887" spans="8:13" ht="15">
      <c r="H4887" s="6"/>
      <c r="L4887" s="7"/>
      <c r="M4887"/>
    </row>
    <row r="4888" spans="8:13" ht="15">
      <c r="H4888" s="6"/>
      <c r="L4888" s="7"/>
      <c r="M4888"/>
    </row>
    <row r="4889" spans="8:13" ht="15">
      <c r="H4889" s="6"/>
      <c r="L4889" s="7"/>
      <c r="M4889"/>
    </row>
    <row r="4890" spans="8:13" ht="15">
      <c r="H4890" s="6"/>
      <c r="L4890" s="7"/>
      <c r="M4890"/>
    </row>
    <row r="4891" spans="8:13" ht="15">
      <c r="H4891" s="6"/>
      <c r="L4891" s="7"/>
      <c r="M4891"/>
    </row>
    <row r="4892" spans="8:13" ht="15">
      <c r="H4892" s="6"/>
      <c r="L4892" s="7"/>
      <c r="M4892"/>
    </row>
    <row r="4893" spans="8:13" ht="15">
      <c r="H4893" s="6"/>
      <c r="L4893" s="7"/>
      <c r="M4893"/>
    </row>
    <row r="4894" spans="8:13" ht="15">
      <c r="H4894" s="6"/>
      <c r="L4894" s="7"/>
      <c r="M4894"/>
    </row>
    <row r="4895" spans="8:13" ht="15">
      <c r="H4895" s="6"/>
      <c r="L4895" s="7"/>
      <c r="M4895"/>
    </row>
    <row r="4896" spans="8:13" ht="15">
      <c r="H4896" s="6"/>
      <c r="L4896" s="7"/>
      <c r="M4896"/>
    </row>
    <row r="4897" spans="8:13" ht="15">
      <c r="H4897" s="6"/>
      <c r="L4897" s="7"/>
      <c r="M4897"/>
    </row>
    <row r="4898" spans="8:13" ht="15">
      <c r="H4898" s="6"/>
      <c r="L4898" s="7"/>
      <c r="M4898"/>
    </row>
    <row r="4899" spans="8:13" ht="15">
      <c r="H4899" s="6"/>
      <c r="L4899" s="7"/>
      <c r="M4899"/>
    </row>
    <row r="4900" spans="8:13" ht="15">
      <c r="H4900" s="6"/>
      <c r="L4900" s="7"/>
      <c r="M4900"/>
    </row>
    <row r="4901" spans="8:13" ht="15">
      <c r="H4901" s="6"/>
      <c r="L4901" s="7"/>
      <c r="M4901"/>
    </row>
    <row r="4902" spans="8:13" ht="15">
      <c r="H4902" s="6"/>
      <c r="L4902" s="7"/>
      <c r="M4902"/>
    </row>
    <row r="4903" spans="8:13" ht="15">
      <c r="H4903" s="6"/>
      <c r="L4903" s="7"/>
      <c r="M4903"/>
    </row>
    <row r="4904" spans="8:13" ht="15">
      <c r="H4904" s="6"/>
      <c r="L4904" s="7"/>
      <c r="M4904"/>
    </row>
    <row r="4905" spans="8:13" ht="15">
      <c r="H4905" s="6"/>
      <c r="L4905" s="7"/>
      <c r="M4905"/>
    </row>
    <row r="4906" spans="8:13" ht="15">
      <c r="H4906" s="6"/>
      <c r="L4906" s="7"/>
      <c r="M4906"/>
    </row>
    <row r="4907" spans="8:13" ht="15">
      <c r="H4907" s="6"/>
      <c r="L4907" s="7"/>
      <c r="M4907"/>
    </row>
    <row r="4908" spans="8:13" ht="15">
      <c r="H4908" s="6"/>
      <c r="L4908" s="7"/>
      <c r="M4908"/>
    </row>
    <row r="4909" spans="8:13" ht="15">
      <c r="H4909" s="6"/>
      <c r="L4909" s="7"/>
      <c r="M4909"/>
    </row>
    <row r="4910" spans="8:13" ht="15">
      <c r="H4910" s="6"/>
      <c r="L4910" s="7"/>
      <c r="M4910"/>
    </row>
    <row r="4911" spans="8:13" ht="15">
      <c r="H4911" s="6"/>
      <c r="L4911" s="7"/>
      <c r="M4911"/>
    </row>
    <row r="4912" spans="8:13" ht="15">
      <c r="H4912" s="6"/>
      <c r="L4912" s="7"/>
      <c r="M4912"/>
    </row>
    <row r="4913" spans="8:13" ht="15">
      <c r="H4913" s="6"/>
      <c r="L4913" s="7"/>
      <c r="M4913"/>
    </row>
    <row r="4914" spans="8:13" ht="15">
      <c r="H4914" s="6"/>
      <c r="L4914" s="7"/>
      <c r="M4914"/>
    </row>
    <row r="4915" spans="8:13" ht="15">
      <c r="H4915" s="6"/>
      <c r="L4915" s="7"/>
      <c r="M4915"/>
    </row>
    <row r="4916" spans="8:13" ht="15">
      <c r="H4916" s="6"/>
      <c r="L4916" s="7"/>
      <c r="M4916"/>
    </row>
    <row r="4917" spans="8:13" ht="15">
      <c r="H4917" s="6"/>
      <c r="L4917" s="7"/>
      <c r="M4917"/>
    </row>
    <row r="4918" spans="8:13" ht="15">
      <c r="H4918" s="6"/>
      <c r="L4918" s="7"/>
      <c r="M4918"/>
    </row>
    <row r="4919" spans="8:13" ht="15">
      <c r="H4919" s="6"/>
      <c r="L4919" s="7"/>
      <c r="M4919"/>
    </row>
    <row r="4920" spans="8:13" ht="15">
      <c r="H4920" s="6"/>
      <c r="L4920" s="7"/>
      <c r="M4920"/>
    </row>
    <row r="4921" spans="8:13" ht="15">
      <c r="H4921" s="6"/>
      <c r="L4921" s="7"/>
      <c r="M4921"/>
    </row>
    <row r="4922" spans="8:13" ht="15">
      <c r="H4922" s="6"/>
      <c r="L4922" s="7"/>
      <c r="M4922"/>
    </row>
    <row r="4923" spans="8:13" ht="15">
      <c r="H4923" s="6"/>
      <c r="L4923" s="7"/>
      <c r="M4923"/>
    </row>
    <row r="4924" spans="8:13" ht="15">
      <c r="H4924" s="6"/>
      <c r="L4924" s="7"/>
      <c r="M4924"/>
    </row>
    <row r="4925" spans="8:13" ht="15">
      <c r="H4925" s="6"/>
      <c r="L4925" s="7"/>
      <c r="M4925"/>
    </row>
    <row r="4926" spans="8:13" ht="15">
      <c r="H4926" s="6"/>
      <c r="L4926" s="7"/>
      <c r="M4926"/>
    </row>
    <row r="4927" spans="8:13" ht="15">
      <c r="H4927" s="6"/>
      <c r="L4927" s="7"/>
      <c r="M4927"/>
    </row>
    <row r="4928" spans="8:13" ht="15">
      <c r="H4928" s="6"/>
      <c r="L4928" s="7"/>
      <c r="M4928"/>
    </row>
    <row r="4929" spans="8:13" ht="15">
      <c r="H4929" s="6"/>
      <c r="L4929" s="7"/>
      <c r="M4929"/>
    </row>
    <row r="4930" spans="8:13" ht="15">
      <c r="H4930" s="6"/>
      <c r="L4930" s="7"/>
      <c r="M4930"/>
    </row>
    <row r="4931" spans="8:13" ht="15">
      <c r="H4931" s="6"/>
      <c r="L4931" s="7"/>
      <c r="M4931"/>
    </row>
    <row r="4932" spans="8:13" ht="15">
      <c r="H4932" s="6"/>
      <c r="L4932" s="7"/>
      <c r="M4932"/>
    </row>
    <row r="4933" spans="8:13" ht="15">
      <c r="H4933" s="6"/>
      <c r="L4933" s="7"/>
      <c r="M4933"/>
    </row>
    <row r="4934" spans="8:13" ht="15">
      <c r="H4934" s="6"/>
      <c r="L4934" s="7"/>
      <c r="M4934"/>
    </row>
    <row r="4935" spans="8:13" ht="15">
      <c r="H4935" s="6"/>
      <c r="L4935" s="7"/>
      <c r="M4935"/>
    </row>
    <row r="4936" spans="8:13" ht="15">
      <c r="H4936" s="6"/>
      <c r="L4936" s="7"/>
      <c r="M4936"/>
    </row>
    <row r="4937" spans="8:13" ht="15">
      <c r="H4937" s="6"/>
      <c r="L4937" s="7"/>
      <c r="M4937"/>
    </row>
    <row r="4938" spans="8:13" ht="15">
      <c r="H4938" s="6"/>
      <c r="L4938" s="7"/>
      <c r="M4938"/>
    </row>
    <row r="4939" spans="8:13" ht="15">
      <c r="H4939" s="6"/>
      <c r="L4939" s="7"/>
      <c r="M4939"/>
    </row>
    <row r="4940" spans="8:13" ht="15">
      <c r="H4940" s="6"/>
      <c r="L4940" s="7"/>
      <c r="M4940"/>
    </row>
    <row r="4941" spans="8:13" ht="15">
      <c r="H4941" s="6"/>
      <c r="L4941" s="7"/>
      <c r="M4941"/>
    </row>
    <row r="4942" spans="8:13" ht="15">
      <c r="H4942" s="6"/>
      <c r="L4942" s="7"/>
      <c r="M4942"/>
    </row>
    <row r="4943" spans="8:13" ht="15">
      <c r="H4943" s="6"/>
      <c r="L4943" s="7"/>
      <c r="M4943"/>
    </row>
    <row r="4944" spans="8:13" ht="15">
      <c r="H4944" s="6"/>
      <c r="L4944" s="7"/>
      <c r="M4944"/>
    </row>
    <row r="4945" spans="8:13" ht="15">
      <c r="H4945" s="6"/>
      <c r="L4945" s="7"/>
      <c r="M4945"/>
    </row>
    <row r="4946" spans="8:13" ht="15">
      <c r="H4946" s="6"/>
      <c r="L4946" s="7"/>
      <c r="M4946"/>
    </row>
    <row r="4947" spans="8:13" ht="15">
      <c r="H4947" s="6"/>
      <c r="L4947" s="7"/>
      <c r="M4947"/>
    </row>
    <row r="4948" spans="8:13" ht="15">
      <c r="H4948" s="6"/>
      <c r="L4948" s="7"/>
      <c r="M4948"/>
    </row>
    <row r="4949" spans="8:13" ht="15">
      <c r="H4949" s="6"/>
      <c r="L4949" s="7"/>
      <c r="M4949"/>
    </row>
    <row r="4950" spans="8:13" ht="15">
      <c r="H4950" s="6"/>
      <c r="L4950" s="7"/>
      <c r="M4950"/>
    </row>
    <row r="4951" spans="8:13" ht="15">
      <c r="H4951" s="6"/>
      <c r="L4951" s="7"/>
      <c r="M4951"/>
    </row>
    <row r="4952" spans="8:13" ht="15">
      <c r="H4952" s="6"/>
      <c r="L4952" s="7"/>
      <c r="M4952"/>
    </row>
    <row r="4953" spans="8:13" ht="15">
      <c r="H4953" s="6"/>
      <c r="L4953" s="7"/>
      <c r="M4953"/>
    </row>
    <row r="4954" spans="8:13" ht="15">
      <c r="H4954" s="6"/>
      <c r="L4954" s="7"/>
      <c r="M4954"/>
    </row>
    <row r="4955" spans="8:13" ht="15">
      <c r="H4955" s="6"/>
      <c r="L4955" s="7"/>
      <c r="M4955"/>
    </row>
    <row r="4956" spans="8:13" ht="15">
      <c r="H4956" s="6"/>
      <c r="L4956" s="7"/>
      <c r="M4956"/>
    </row>
    <row r="4957" spans="8:13" ht="15">
      <c r="H4957" s="6"/>
      <c r="L4957" s="7"/>
      <c r="M4957"/>
    </row>
    <row r="4958" spans="8:13" ht="15">
      <c r="H4958" s="6"/>
      <c r="L4958" s="7"/>
      <c r="M4958"/>
    </row>
    <row r="4959" spans="8:13" ht="15">
      <c r="H4959" s="6"/>
      <c r="L4959" s="7"/>
      <c r="M4959"/>
    </row>
    <row r="4960" spans="8:13" ht="15">
      <c r="H4960" s="6"/>
      <c r="L4960" s="7"/>
      <c r="M4960"/>
    </row>
    <row r="4961" spans="8:13" ht="15">
      <c r="H4961" s="6"/>
      <c r="L4961" s="7"/>
      <c r="M4961"/>
    </row>
    <row r="4962" spans="8:13" ht="15">
      <c r="H4962" s="6"/>
      <c r="L4962" s="7"/>
      <c r="M4962"/>
    </row>
    <row r="4963" spans="8:13" ht="15">
      <c r="H4963" s="6"/>
      <c r="L4963" s="7"/>
      <c r="M4963"/>
    </row>
    <row r="4964" spans="8:13" ht="15">
      <c r="H4964" s="6"/>
      <c r="L4964" s="7"/>
      <c r="M4964"/>
    </row>
    <row r="4965" spans="8:13" ht="15">
      <c r="H4965" s="6"/>
      <c r="L4965" s="7"/>
      <c r="M4965"/>
    </row>
    <row r="4966" spans="8:13" ht="15">
      <c r="H4966" s="6"/>
      <c r="L4966" s="7"/>
      <c r="M4966"/>
    </row>
    <row r="4967" spans="8:13" ht="15">
      <c r="H4967" s="6"/>
      <c r="L4967" s="7"/>
      <c r="M4967"/>
    </row>
    <row r="4968" spans="8:13" ht="15">
      <c r="H4968" s="6"/>
      <c r="L4968" s="7"/>
      <c r="M4968"/>
    </row>
    <row r="4969" spans="8:13" ht="15">
      <c r="H4969" s="6"/>
      <c r="L4969" s="7"/>
      <c r="M4969"/>
    </row>
    <row r="4970" spans="8:13" ht="15">
      <c r="H4970" s="6"/>
      <c r="L4970" s="7"/>
      <c r="M4970"/>
    </row>
    <row r="4971" spans="8:13" ht="15">
      <c r="H4971" s="6"/>
      <c r="L4971" s="7"/>
      <c r="M4971"/>
    </row>
    <row r="4972" spans="8:13" ht="15">
      <c r="H4972" s="6"/>
      <c r="L4972" s="7"/>
      <c r="M4972"/>
    </row>
    <row r="4973" spans="8:13" ht="15">
      <c r="H4973" s="6"/>
      <c r="L4973" s="7"/>
      <c r="M4973"/>
    </row>
    <row r="4974" spans="8:13" ht="15">
      <c r="H4974" s="6"/>
      <c r="L4974" s="7"/>
      <c r="M4974"/>
    </row>
    <row r="4975" spans="8:13" ht="15">
      <c r="H4975" s="6"/>
      <c r="L4975" s="7"/>
      <c r="M4975"/>
    </row>
    <row r="4976" spans="8:13" ht="15">
      <c r="H4976" s="6"/>
      <c r="L4976" s="7"/>
      <c r="M4976"/>
    </row>
    <row r="4977" spans="8:13" ht="15">
      <c r="H4977" s="6"/>
      <c r="L4977" s="7"/>
      <c r="M4977"/>
    </row>
    <row r="4978" spans="8:13" ht="15">
      <c r="H4978" s="6"/>
      <c r="L4978" s="7"/>
      <c r="M4978"/>
    </row>
    <row r="4979" spans="8:13" ht="15">
      <c r="H4979" s="6"/>
      <c r="L4979" s="7"/>
      <c r="M4979"/>
    </row>
    <row r="4980" spans="8:13" ht="15">
      <c r="H4980" s="6"/>
      <c r="L4980" s="7"/>
      <c r="M4980"/>
    </row>
    <row r="4981" spans="8:13" ht="15">
      <c r="H4981" s="6"/>
      <c r="L4981" s="7"/>
      <c r="M4981"/>
    </row>
    <row r="4982" spans="8:13" ht="15">
      <c r="H4982" s="6"/>
      <c r="L4982" s="7"/>
      <c r="M4982"/>
    </row>
    <row r="4983" spans="8:13" ht="15">
      <c r="H4983" s="6"/>
      <c r="L4983" s="7"/>
      <c r="M4983"/>
    </row>
    <row r="4984" spans="8:13" ht="15">
      <c r="H4984" s="6"/>
      <c r="L4984" s="7"/>
      <c r="M4984"/>
    </row>
    <row r="4985" spans="8:13" ht="15">
      <c r="H4985" s="6"/>
      <c r="L4985" s="7"/>
      <c r="M4985"/>
    </row>
    <row r="4986" spans="8:13" ht="15">
      <c r="H4986" s="6"/>
      <c r="L4986" s="7"/>
      <c r="M4986"/>
    </row>
    <row r="4987" spans="8:13" ht="15">
      <c r="H4987" s="6"/>
      <c r="L4987" s="7"/>
      <c r="M4987"/>
    </row>
    <row r="4988" spans="8:13" ht="15">
      <c r="H4988" s="6"/>
      <c r="L4988" s="7"/>
      <c r="M4988"/>
    </row>
    <row r="4989" spans="8:13" ht="15">
      <c r="H4989" s="6"/>
      <c r="L4989" s="7"/>
      <c r="M4989"/>
    </row>
    <row r="4990" spans="8:13" ht="15">
      <c r="H4990" s="6"/>
      <c r="L4990" s="7"/>
      <c r="M4990"/>
    </row>
    <row r="4991" spans="8:13" ht="15">
      <c r="H4991" s="6"/>
      <c r="L4991" s="7"/>
      <c r="M4991"/>
    </row>
    <row r="4992" spans="8:13" ht="15">
      <c r="H4992" s="6"/>
      <c r="L4992" s="7"/>
      <c r="M4992"/>
    </row>
    <row r="4993" spans="8:13" ht="15">
      <c r="H4993" s="6"/>
      <c r="L4993" s="7"/>
      <c r="M4993"/>
    </row>
    <row r="4994" spans="8:13" ht="15">
      <c r="H4994" s="6"/>
      <c r="L4994" s="7"/>
      <c r="M4994"/>
    </row>
    <row r="4995" spans="8:13" ht="15">
      <c r="H4995" s="6"/>
      <c r="L4995" s="7"/>
      <c r="M4995"/>
    </row>
    <row r="4996" spans="8:13" ht="15">
      <c r="H4996" s="6"/>
      <c r="L4996" s="7"/>
      <c r="M4996"/>
    </row>
    <row r="4997" spans="8:13" ht="15">
      <c r="H4997" s="6"/>
      <c r="L4997" s="7"/>
      <c r="M4997"/>
    </row>
    <row r="4998" spans="8:13" ht="15">
      <c r="H4998" s="6"/>
      <c r="L4998" s="7"/>
      <c r="M4998"/>
    </row>
    <row r="4999" spans="8:13" ht="15">
      <c r="H4999" s="6"/>
      <c r="L4999" s="7"/>
      <c r="M4999"/>
    </row>
    <row r="5000" spans="8:13" ht="15">
      <c r="H5000" s="6"/>
      <c r="L5000" s="7"/>
      <c r="M5000"/>
    </row>
    <row r="5001" spans="8:13" ht="15">
      <c r="H5001" s="6"/>
      <c r="L5001" s="7"/>
      <c r="M5001"/>
    </row>
    <row r="5002" spans="8:13" ht="15">
      <c r="H5002" s="6"/>
      <c r="L5002" s="7"/>
      <c r="M5002"/>
    </row>
    <row r="5003" spans="8:13" ht="15">
      <c r="H5003" s="6"/>
      <c r="L5003" s="7"/>
      <c r="M5003"/>
    </row>
    <row r="5004" spans="8:13" ht="15">
      <c r="H5004" s="6"/>
      <c r="L5004" s="7"/>
      <c r="M5004"/>
    </row>
    <row r="5005" spans="8:13" ht="15">
      <c r="H5005" s="6"/>
      <c r="L5005" s="7"/>
      <c r="M5005"/>
    </row>
    <row r="5006" spans="8:13" ht="15">
      <c r="H5006" s="6"/>
      <c r="L5006" s="7"/>
      <c r="M5006"/>
    </row>
    <row r="5007" spans="8:13" ht="15">
      <c r="H5007" s="6"/>
      <c r="L5007" s="7"/>
      <c r="M5007"/>
    </row>
    <row r="5008" spans="8:13" ht="15">
      <c r="H5008" s="6"/>
      <c r="L5008" s="7"/>
      <c r="M5008"/>
    </row>
    <row r="5009" spans="8:13" ht="15">
      <c r="H5009" s="6"/>
      <c r="L5009" s="7"/>
      <c r="M5009"/>
    </row>
    <row r="5010" spans="8:13" ht="15">
      <c r="H5010" s="6"/>
      <c r="L5010" s="7"/>
      <c r="M5010"/>
    </row>
    <row r="5011" spans="8:13" ht="15">
      <c r="H5011" s="6"/>
      <c r="L5011" s="7"/>
      <c r="M5011"/>
    </row>
    <row r="5012" spans="8:13" ht="15">
      <c r="H5012" s="6"/>
      <c r="L5012" s="7"/>
      <c r="M5012"/>
    </row>
    <row r="5013" spans="8:13" ht="15">
      <c r="H5013" s="6"/>
      <c r="L5013" s="7"/>
      <c r="M5013"/>
    </row>
    <row r="5014" spans="8:13" ht="15">
      <c r="H5014" s="6"/>
      <c r="L5014" s="7"/>
      <c r="M5014"/>
    </row>
    <row r="5015" spans="8:13" ht="15">
      <c r="H5015" s="6"/>
      <c r="L5015" s="7"/>
      <c r="M5015"/>
    </row>
    <row r="5016" spans="8:13" ht="15">
      <c r="H5016" s="6"/>
      <c r="L5016" s="7"/>
      <c r="M5016"/>
    </row>
    <row r="5017" spans="8:13" ht="15">
      <c r="H5017" s="6"/>
      <c r="L5017" s="7"/>
      <c r="M5017"/>
    </row>
    <row r="5018" spans="8:13" ht="15">
      <c r="H5018" s="6"/>
      <c r="L5018" s="7"/>
      <c r="M5018"/>
    </row>
    <row r="5019" spans="8:13" ht="15">
      <c r="H5019" s="6"/>
      <c r="L5019" s="7"/>
      <c r="M5019"/>
    </row>
    <row r="5020" spans="8:13" ht="15">
      <c r="H5020" s="6"/>
      <c r="L5020" s="7"/>
      <c r="M5020"/>
    </row>
    <row r="5021" spans="8:13" ht="15">
      <c r="H5021" s="6"/>
      <c r="L5021" s="7"/>
      <c r="M5021"/>
    </row>
    <row r="5022" spans="8:13" ht="15">
      <c r="H5022" s="6"/>
      <c r="L5022" s="7"/>
      <c r="M5022"/>
    </row>
    <row r="5023" spans="8:13" ht="15">
      <c r="H5023" s="6"/>
      <c r="L5023" s="7"/>
      <c r="M5023"/>
    </row>
    <row r="5024" spans="8:13" ht="15">
      <c r="H5024" s="6"/>
      <c r="L5024" s="7"/>
      <c r="M5024"/>
    </row>
    <row r="5025" spans="8:13" ht="15">
      <c r="H5025" s="6"/>
      <c r="L5025" s="7"/>
      <c r="M5025"/>
    </row>
    <row r="5026" spans="8:13" ht="15">
      <c r="H5026" s="6"/>
      <c r="L5026" s="7"/>
      <c r="M5026"/>
    </row>
    <row r="5027" spans="8:13" ht="15">
      <c r="H5027" s="6"/>
      <c r="L5027" s="7"/>
      <c r="M5027"/>
    </row>
    <row r="5028" spans="8:13" ht="15">
      <c r="H5028" s="6"/>
      <c r="L5028" s="7"/>
      <c r="M5028"/>
    </row>
    <row r="5029" spans="8:13" ht="15">
      <c r="H5029" s="6"/>
      <c r="L5029" s="7"/>
      <c r="M5029"/>
    </row>
    <row r="5030" spans="8:13" ht="15">
      <c r="H5030" s="6"/>
      <c r="L5030" s="7"/>
      <c r="M5030"/>
    </row>
    <row r="5031" spans="8:13" ht="15">
      <c r="H5031" s="6"/>
      <c r="L5031" s="7"/>
      <c r="M5031"/>
    </row>
    <row r="5032" spans="8:13" ht="15">
      <c r="H5032" s="6"/>
      <c r="L5032" s="7"/>
      <c r="M5032"/>
    </row>
    <row r="5033" spans="8:13" ht="15">
      <c r="H5033" s="6"/>
      <c r="L5033" s="7"/>
      <c r="M5033"/>
    </row>
    <row r="5034" spans="8:13" ht="15">
      <c r="H5034" s="6"/>
      <c r="L5034" s="7"/>
      <c r="M5034"/>
    </row>
    <row r="5035" spans="8:13" ht="15">
      <c r="H5035" s="6"/>
      <c r="L5035" s="7"/>
      <c r="M5035"/>
    </row>
    <row r="5036" spans="8:13" ht="15">
      <c r="H5036" s="6"/>
      <c r="L5036" s="7"/>
      <c r="M5036"/>
    </row>
    <row r="5037" spans="8:13" ht="15">
      <c r="H5037" s="6"/>
      <c r="L5037" s="7"/>
      <c r="M5037"/>
    </row>
    <row r="5038" spans="8:13" ht="15">
      <c r="H5038" s="6"/>
      <c r="L5038" s="7"/>
      <c r="M5038"/>
    </row>
    <row r="5039" spans="8:13" ht="15">
      <c r="H5039" s="6"/>
      <c r="L5039" s="7"/>
      <c r="M5039"/>
    </row>
    <row r="5040" spans="8:13" ht="15">
      <c r="H5040" s="6"/>
      <c r="L5040" s="7"/>
      <c r="M5040"/>
    </row>
    <row r="5041" spans="8:13" ht="15">
      <c r="H5041" s="6"/>
      <c r="L5041" s="7"/>
      <c r="M5041"/>
    </row>
    <row r="5042" spans="8:13" ht="15">
      <c r="H5042" s="6"/>
      <c r="L5042" s="7"/>
      <c r="M5042"/>
    </row>
    <row r="5043" spans="8:13" ht="15">
      <c r="H5043" s="6"/>
      <c r="L5043" s="7"/>
      <c r="M5043"/>
    </row>
    <row r="5044" spans="8:13" ht="15">
      <c r="H5044" s="6"/>
      <c r="L5044" s="7"/>
      <c r="M5044"/>
    </row>
    <row r="5045" spans="8:13" ht="15">
      <c r="H5045" s="6"/>
      <c r="L5045" s="7"/>
      <c r="M5045"/>
    </row>
    <row r="5046" spans="8:13" ht="15">
      <c r="H5046" s="6"/>
      <c r="L5046" s="7"/>
      <c r="M5046"/>
    </row>
    <row r="5047" spans="8:13" ht="15">
      <c r="H5047" s="6"/>
      <c r="L5047" s="7"/>
      <c r="M5047"/>
    </row>
    <row r="5048" spans="8:13" ht="15">
      <c r="H5048" s="6"/>
      <c r="L5048" s="7"/>
      <c r="M5048"/>
    </row>
    <row r="5049" spans="8:13" ht="15">
      <c r="H5049" s="6"/>
      <c r="L5049" s="7"/>
      <c r="M5049"/>
    </row>
    <row r="5050" spans="8:13" ht="15">
      <c r="H5050" s="6"/>
      <c r="L5050" s="7"/>
      <c r="M5050"/>
    </row>
    <row r="5051" spans="8:13" ht="15">
      <c r="H5051" s="6"/>
      <c r="L5051" s="7"/>
      <c r="M5051"/>
    </row>
    <row r="5052" spans="8:13" ht="15">
      <c r="H5052" s="6"/>
      <c r="L5052" s="7"/>
      <c r="M5052"/>
    </row>
    <row r="5053" spans="8:13" ht="15">
      <c r="H5053" s="6"/>
      <c r="L5053" s="7"/>
      <c r="M5053"/>
    </row>
    <row r="5054" spans="8:13" ht="15">
      <c r="H5054" s="6"/>
      <c r="L5054" s="7"/>
      <c r="M5054"/>
    </row>
    <row r="5055" spans="8:13" ht="15">
      <c r="H5055" s="6"/>
      <c r="L5055" s="7"/>
      <c r="M5055"/>
    </row>
    <row r="5056" spans="8:13" ht="15">
      <c r="H5056" s="6"/>
      <c r="L5056" s="7"/>
      <c r="M5056"/>
    </row>
    <row r="5057" spans="8:13" ht="15">
      <c r="H5057" s="6"/>
      <c r="L5057" s="7"/>
      <c r="M5057"/>
    </row>
    <row r="5058" spans="8:13" ht="15">
      <c r="H5058" s="6"/>
      <c r="L5058" s="7"/>
      <c r="M5058"/>
    </row>
    <row r="5059" spans="8:13" ht="15">
      <c r="H5059" s="6"/>
      <c r="L5059" s="7"/>
      <c r="M5059"/>
    </row>
    <row r="5060" spans="8:13" ht="15">
      <c r="H5060" s="6"/>
      <c r="L5060" s="7"/>
      <c r="M5060"/>
    </row>
    <row r="5061" spans="8:13" ht="15">
      <c r="H5061" s="6"/>
      <c r="L5061" s="7"/>
      <c r="M5061"/>
    </row>
    <row r="5062" spans="8:13" ht="15">
      <c r="H5062" s="6"/>
      <c r="L5062" s="7"/>
      <c r="M5062"/>
    </row>
    <row r="5063" spans="8:13" ht="15">
      <c r="H5063" s="6"/>
      <c r="L5063" s="7"/>
      <c r="M5063"/>
    </row>
    <row r="5064" spans="8:13" ht="15">
      <c r="H5064" s="6"/>
      <c r="L5064" s="7"/>
      <c r="M5064"/>
    </row>
    <row r="5065" spans="8:13" ht="15">
      <c r="H5065" s="6"/>
      <c r="L5065" s="7"/>
      <c r="M5065"/>
    </row>
    <row r="5066" spans="8:13" ht="15">
      <c r="H5066" s="6"/>
      <c r="L5066" s="7"/>
      <c r="M5066"/>
    </row>
    <row r="5067" spans="8:13" ht="15">
      <c r="H5067" s="6"/>
      <c r="L5067" s="7"/>
      <c r="M5067"/>
    </row>
    <row r="5068" spans="8:13" ht="15">
      <c r="H5068" s="6"/>
      <c r="L5068" s="7"/>
      <c r="M5068"/>
    </row>
    <row r="5069" spans="8:13" ht="15">
      <c r="H5069" s="6"/>
      <c r="L5069" s="7"/>
      <c r="M5069"/>
    </row>
    <row r="5070" spans="8:13" ht="15">
      <c r="H5070" s="6"/>
      <c r="L5070" s="7"/>
      <c r="M5070"/>
    </row>
    <row r="5071" spans="8:13" ht="15">
      <c r="H5071" s="6"/>
      <c r="L5071" s="7"/>
      <c r="M5071"/>
    </row>
    <row r="5072" spans="8:13" ht="15">
      <c r="H5072" s="6"/>
      <c r="L5072" s="7"/>
      <c r="M5072"/>
    </row>
    <row r="5073" spans="8:13" ht="15">
      <c r="H5073" s="6"/>
      <c r="L5073" s="7"/>
      <c r="M5073"/>
    </row>
    <row r="5074" spans="8:13" ht="15">
      <c r="H5074" s="6"/>
      <c r="L5074" s="7"/>
      <c r="M5074"/>
    </row>
    <row r="5075" spans="8:13" ht="15">
      <c r="H5075" s="6"/>
      <c r="L5075" s="7"/>
      <c r="M5075"/>
    </row>
    <row r="5076" spans="8:13" ht="15">
      <c r="H5076" s="6"/>
      <c r="L5076" s="7"/>
      <c r="M5076"/>
    </row>
    <row r="5077" spans="8:13" ht="15">
      <c r="H5077" s="6"/>
      <c r="L5077" s="7"/>
      <c r="M5077"/>
    </row>
    <row r="5078" spans="8:13" ht="15">
      <c r="H5078" s="6"/>
      <c r="L5078" s="7"/>
      <c r="M5078"/>
    </row>
    <row r="5079" spans="8:13" ht="15">
      <c r="H5079" s="6"/>
      <c r="L5079" s="7"/>
      <c r="M5079"/>
    </row>
    <row r="5080" spans="8:13" ht="15">
      <c r="H5080" s="6"/>
      <c r="L5080" s="7"/>
      <c r="M5080"/>
    </row>
    <row r="5081" spans="8:13" ht="15">
      <c r="H5081" s="6"/>
      <c r="L5081" s="7"/>
      <c r="M5081"/>
    </row>
    <row r="5082" spans="8:13" ht="15">
      <c r="H5082" s="6"/>
      <c r="L5082" s="7"/>
      <c r="M5082"/>
    </row>
    <row r="5083" spans="8:13" ht="15">
      <c r="H5083" s="6"/>
      <c r="L5083" s="7"/>
      <c r="M5083"/>
    </row>
    <row r="5084" spans="8:13" ht="15">
      <c r="H5084" s="6"/>
      <c r="L5084" s="7"/>
      <c r="M5084"/>
    </row>
    <row r="5085" spans="8:13" ht="15">
      <c r="H5085" s="6"/>
      <c r="L5085" s="7"/>
      <c r="M5085"/>
    </row>
    <row r="5086" spans="8:13" ht="15">
      <c r="H5086" s="6"/>
      <c r="L5086" s="7"/>
      <c r="M5086"/>
    </row>
    <row r="5087" spans="8:13" ht="15">
      <c r="H5087" s="6"/>
      <c r="L5087" s="7"/>
      <c r="M5087"/>
    </row>
    <row r="5088" spans="8:13" ht="15">
      <c r="H5088" s="6"/>
      <c r="L5088" s="7"/>
      <c r="M5088"/>
    </row>
    <row r="5089" spans="8:13" ht="15">
      <c r="H5089" s="6"/>
      <c r="L5089" s="7"/>
      <c r="M5089"/>
    </row>
    <row r="5090" spans="8:13" ht="15">
      <c r="H5090" s="6"/>
      <c r="L5090" s="7"/>
      <c r="M5090"/>
    </row>
    <row r="5091" spans="8:13" ht="15">
      <c r="H5091" s="6"/>
      <c r="L5091" s="7"/>
      <c r="M5091"/>
    </row>
    <row r="5092" spans="8:13" ht="15">
      <c r="H5092" s="6"/>
      <c r="L5092" s="7"/>
      <c r="M5092"/>
    </row>
    <row r="5093" spans="8:13" ht="15">
      <c r="H5093" s="6"/>
      <c r="L5093" s="7"/>
      <c r="M5093"/>
    </row>
    <row r="5094" spans="8:13" ht="15">
      <c r="H5094" s="6"/>
      <c r="L5094" s="7"/>
      <c r="M5094"/>
    </row>
    <row r="5095" spans="8:13" ht="15">
      <c r="H5095" s="6"/>
      <c r="L5095" s="7"/>
      <c r="M5095"/>
    </row>
    <row r="5096" spans="8:13" ht="15">
      <c r="H5096" s="6"/>
      <c r="L5096" s="7"/>
      <c r="M5096"/>
    </row>
    <row r="5097" spans="8:13" ht="15">
      <c r="H5097" s="6"/>
      <c r="L5097" s="7"/>
      <c r="M5097"/>
    </row>
    <row r="5098" spans="8:13" ht="15">
      <c r="H5098" s="6"/>
      <c r="L5098" s="7"/>
      <c r="M5098"/>
    </row>
    <row r="5099" spans="8:13" ht="15">
      <c r="H5099" s="6"/>
      <c r="L5099" s="7"/>
      <c r="M5099"/>
    </row>
    <row r="5100" spans="8:13" ht="15">
      <c r="H5100" s="6"/>
      <c r="L5100" s="7"/>
      <c r="M5100"/>
    </row>
    <row r="5101" spans="8:13" ht="15">
      <c r="H5101" s="6"/>
      <c r="L5101" s="7"/>
      <c r="M5101"/>
    </row>
    <row r="5102" spans="8:13" ht="15">
      <c r="H5102" s="6"/>
      <c r="L5102" s="7"/>
      <c r="M5102"/>
    </row>
    <row r="5103" spans="8:13" ht="15">
      <c r="H5103" s="6"/>
      <c r="L5103" s="7"/>
      <c r="M5103"/>
    </row>
    <row r="5104" spans="8:13" ht="15">
      <c r="H5104" s="6"/>
      <c r="L5104" s="7"/>
      <c r="M5104"/>
    </row>
    <row r="5105" spans="8:13" ht="15">
      <c r="H5105" s="6"/>
      <c r="L5105" s="7"/>
      <c r="M5105"/>
    </row>
    <row r="5106" spans="8:13" ht="15">
      <c r="H5106" s="6"/>
      <c r="L5106" s="7"/>
      <c r="M5106"/>
    </row>
    <row r="5107" spans="8:13" ht="15">
      <c r="H5107" s="6"/>
      <c r="L5107" s="7"/>
      <c r="M5107"/>
    </row>
    <row r="5108" spans="8:13" ht="15">
      <c r="H5108" s="6"/>
      <c r="L5108" s="7"/>
      <c r="M5108"/>
    </row>
    <row r="5109" spans="8:13" ht="15">
      <c r="H5109" s="6"/>
      <c r="L5109" s="7"/>
      <c r="M5109"/>
    </row>
    <row r="5110" spans="8:13" ht="15">
      <c r="H5110" s="6"/>
      <c r="L5110" s="7"/>
      <c r="M5110"/>
    </row>
    <row r="5111" spans="8:13" ht="15">
      <c r="H5111" s="6"/>
      <c r="L5111" s="7"/>
      <c r="M5111"/>
    </row>
    <row r="5112" spans="8:13" ht="15">
      <c r="H5112" s="6"/>
      <c r="L5112" s="7"/>
      <c r="M5112"/>
    </row>
    <row r="5113" spans="8:13" ht="15">
      <c r="H5113" s="6"/>
      <c r="L5113" s="7"/>
      <c r="M5113"/>
    </row>
    <row r="5114" spans="8:13" ht="15">
      <c r="H5114" s="6"/>
      <c r="L5114" s="7"/>
      <c r="M5114"/>
    </row>
    <row r="5115" spans="8:13" ht="15">
      <c r="H5115" s="6"/>
      <c r="L5115" s="7"/>
      <c r="M5115"/>
    </row>
    <row r="5116" spans="8:13" ht="15">
      <c r="H5116" s="6"/>
      <c r="L5116" s="7"/>
      <c r="M5116"/>
    </row>
    <row r="5117" spans="8:13" ht="15">
      <c r="H5117" s="6"/>
      <c r="L5117" s="7"/>
      <c r="M5117"/>
    </row>
    <row r="5118" spans="8:13" ht="15">
      <c r="H5118" s="6"/>
      <c r="L5118" s="7"/>
      <c r="M5118"/>
    </row>
    <row r="5119" spans="8:13" ht="15">
      <c r="H5119" s="6"/>
      <c r="L5119" s="7"/>
      <c r="M5119"/>
    </row>
    <row r="5120" spans="8:13" ht="15">
      <c r="H5120" s="6"/>
      <c r="L5120" s="7"/>
      <c r="M5120"/>
    </row>
    <row r="5121" spans="8:13" ht="15">
      <c r="H5121" s="6"/>
      <c r="L5121" s="7"/>
      <c r="M5121"/>
    </row>
    <row r="5122" spans="8:13" ht="15">
      <c r="H5122" s="6"/>
      <c r="L5122" s="7"/>
      <c r="M5122"/>
    </row>
    <row r="5123" spans="8:13" ht="15">
      <c r="H5123" s="6"/>
      <c r="L5123" s="7"/>
      <c r="M5123"/>
    </row>
    <row r="5124" spans="8:13" ht="15">
      <c r="H5124" s="6"/>
      <c r="L5124" s="7"/>
      <c r="M5124"/>
    </row>
    <row r="5125" spans="8:13" ht="15">
      <c r="H5125" s="6"/>
      <c r="L5125" s="7"/>
      <c r="M5125"/>
    </row>
    <row r="5126" spans="8:13" ht="15">
      <c r="H5126" s="6"/>
      <c r="L5126" s="7"/>
      <c r="M5126"/>
    </row>
    <row r="5127" spans="8:13" ht="15">
      <c r="H5127" s="6"/>
      <c r="L5127" s="7"/>
      <c r="M5127"/>
    </row>
    <row r="5128" spans="8:13" ht="15">
      <c r="H5128" s="6"/>
      <c r="L5128" s="7"/>
      <c r="M5128"/>
    </row>
    <row r="5129" spans="8:13" ht="15">
      <c r="H5129" s="6"/>
      <c r="L5129" s="7"/>
      <c r="M5129"/>
    </row>
    <row r="5130" spans="8:13" ht="15">
      <c r="H5130" s="6"/>
      <c r="L5130" s="7"/>
      <c r="M5130"/>
    </row>
    <row r="5131" spans="8:13" ht="15">
      <c r="H5131" s="6"/>
      <c r="L5131" s="7"/>
      <c r="M5131"/>
    </row>
    <row r="5132" spans="8:13" ht="15">
      <c r="H5132" s="6"/>
      <c r="L5132" s="7"/>
      <c r="M5132"/>
    </row>
    <row r="5133" spans="8:13" ht="15">
      <c r="H5133" s="6"/>
      <c r="L5133" s="7"/>
      <c r="M5133"/>
    </row>
    <row r="5134" spans="8:13" ht="15">
      <c r="H5134" s="6"/>
      <c r="L5134" s="7"/>
      <c r="M5134"/>
    </row>
    <row r="5135" spans="8:13" ht="15">
      <c r="H5135" s="6"/>
      <c r="L5135" s="7"/>
      <c r="M5135"/>
    </row>
    <row r="5136" spans="8:13" ht="15">
      <c r="H5136" s="6"/>
      <c r="L5136" s="7"/>
      <c r="M5136"/>
    </row>
    <row r="5137" spans="8:13" ht="15">
      <c r="H5137" s="6"/>
      <c r="L5137" s="7"/>
      <c r="M5137"/>
    </row>
    <row r="5138" spans="8:13" ht="15">
      <c r="H5138" s="6"/>
      <c r="L5138" s="7"/>
      <c r="M5138"/>
    </row>
    <row r="5139" spans="8:13" ht="15">
      <c r="H5139" s="6"/>
      <c r="L5139" s="7"/>
      <c r="M5139"/>
    </row>
    <row r="5140" spans="8:13" ht="15">
      <c r="H5140" s="6"/>
      <c r="L5140" s="7"/>
      <c r="M5140"/>
    </row>
    <row r="5141" spans="8:13" ht="15">
      <c r="H5141" s="6"/>
      <c r="L5141" s="7"/>
      <c r="M5141"/>
    </row>
    <row r="5142" spans="8:13" ht="15">
      <c r="H5142" s="6"/>
      <c r="L5142" s="7"/>
      <c r="M5142"/>
    </row>
    <row r="5143" spans="8:13" ht="15">
      <c r="H5143" s="6"/>
      <c r="L5143" s="7"/>
      <c r="M5143"/>
    </row>
    <row r="5144" spans="8:13" ht="15">
      <c r="H5144" s="6"/>
      <c r="L5144" s="7"/>
      <c r="M5144"/>
    </row>
    <row r="5145" spans="8:13" ht="15">
      <c r="H5145" s="6"/>
      <c r="L5145" s="7"/>
      <c r="M5145"/>
    </row>
    <row r="5146" spans="8:13" ht="15">
      <c r="H5146" s="6"/>
      <c r="L5146" s="7"/>
      <c r="M5146"/>
    </row>
    <row r="5147" spans="8:13" ht="15">
      <c r="H5147" s="6"/>
      <c r="L5147" s="7"/>
      <c r="M5147"/>
    </row>
    <row r="5148" spans="8:13" ht="15">
      <c r="H5148" s="6"/>
      <c r="L5148" s="7"/>
      <c r="M5148"/>
    </row>
    <row r="5149" spans="8:13" ht="15">
      <c r="H5149" s="6"/>
      <c r="L5149" s="7"/>
      <c r="M5149"/>
    </row>
    <row r="5150" spans="8:13" ht="15">
      <c r="H5150" s="6"/>
      <c r="L5150" s="7"/>
      <c r="M5150"/>
    </row>
    <row r="5151" spans="8:13" ht="15">
      <c r="H5151" s="6"/>
      <c r="L5151" s="7"/>
      <c r="M5151"/>
    </row>
    <row r="5152" spans="8:13" ht="15">
      <c r="H5152" s="6"/>
      <c r="L5152" s="7"/>
      <c r="M5152"/>
    </row>
    <row r="5153" spans="8:13" ht="15">
      <c r="H5153" s="6"/>
      <c r="L5153" s="7"/>
      <c r="M5153"/>
    </row>
    <row r="5154" spans="8:13" ht="15">
      <c r="H5154" s="6"/>
      <c r="L5154" s="7"/>
      <c r="M5154"/>
    </row>
    <row r="5155" spans="8:13" ht="15">
      <c r="H5155" s="6"/>
      <c r="L5155" s="7"/>
      <c r="M5155"/>
    </row>
    <row r="5156" spans="8:13" ht="15">
      <c r="H5156" s="6"/>
      <c r="L5156" s="7"/>
      <c r="M5156"/>
    </row>
    <row r="5157" spans="8:13" ht="15">
      <c r="H5157" s="6"/>
      <c r="L5157" s="7"/>
      <c r="M5157"/>
    </row>
    <row r="5158" spans="8:13" ht="15">
      <c r="H5158" s="6"/>
      <c r="L5158" s="7"/>
      <c r="M5158"/>
    </row>
    <row r="5159" spans="8:13" ht="15">
      <c r="H5159" s="6"/>
      <c r="L5159" s="7"/>
      <c r="M5159"/>
    </row>
    <row r="5160" spans="8:13" ht="15">
      <c r="H5160" s="6"/>
      <c r="L5160" s="7"/>
      <c r="M5160"/>
    </row>
    <row r="5161" spans="8:13" ht="15">
      <c r="H5161" s="6"/>
      <c r="L5161" s="7"/>
      <c r="M5161"/>
    </row>
    <row r="5162" spans="8:13" ht="15">
      <c r="H5162" s="6"/>
      <c r="L5162" s="7"/>
      <c r="M5162"/>
    </row>
    <row r="5163" spans="8:13" ht="15">
      <c r="H5163" s="6"/>
      <c r="L5163" s="7"/>
      <c r="M5163"/>
    </row>
    <row r="5164" spans="8:13" ht="15">
      <c r="H5164" s="6"/>
      <c r="L5164" s="7"/>
      <c r="M5164"/>
    </row>
    <row r="5165" spans="8:13" ht="15">
      <c r="H5165" s="6"/>
      <c r="L5165" s="7"/>
      <c r="M5165"/>
    </row>
    <row r="5166" spans="8:13" ht="15">
      <c r="H5166" s="6"/>
      <c r="L5166" s="7"/>
      <c r="M5166"/>
    </row>
    <row r="5167" spans="8:13" ht="15">
      <c r="H5167" s="6"/>
      <c r="L5167" s="7"/>
      <c r="M5167"/>
    </row>
    <row r="5168" spans="8:13" ht="15">
      <c r="H5168" s="6"/>
      <c r="L5168" s="7"/>
      <c r="M5168"/>
    </row>
    <row r="5169" spans="8:13" ht="15">
      <c r="H5169" s="6"/>
      <c r="L5169" s="7"/>
      <c r="M5169"/>
    </row>
    <row r="5170" spans="8:13" ht="15">
      <c r="H5170" s="6"/>
      <c r="L5170" s="7"/>
      <c r="M5170"/>
    </row>
    <row r="5171" spans="8:13" ht="15">
      <c r="H5171" s="6"/>
      <c r="L5171" s="7"/>
      <c r="M5171"/>
    </row>
    <row r="5172" spans="8:13" ht="15">
      <c r="H5172" s="6"/>
      <c r="L5172" s="7"/>
      <c r="M5172"/>
    </row>
    <row r="5173" spans="8:13" ht="15">
      <c r="H5173" s="6"/>
      <c r="L5173" s="7"/>
      <c r="M5173"/>
    </row>
    <row r="5174" spans="8:13" ht="15">
      <c r="H5174" s="6"/>
      <c r="L5174" s="7"/>
      <c r="M5174"/>
    </row>
    <row r="5175" spans="8:13" ht="15">
      <c r="H5175" s="6"/>
      <c r="L5175" s="7"/>
      <c r="M5175"/>
    </row>
    <row r="5176" spans="8:13" ht="15">
      <c r="H5176" s="6"/>
      <c r="L5176" s="7"/>
      <c r="M5176"/>
    </row>
    <row r="5177" spans="8:13" ht="15">
      <c r="H5177" s="6"/>
      <c r="L5177" s="7"/>
      <c r="M5177"/>
    </row>
    <row r="5178" spans="8:13" ht="15">
      <c r="H5178" s="6"/>
      <c r="L5178" s="7"/>
      <c r="M5178"/>
    </row>
    <row r="5179" spans="8:13" ht="15">
      <c r="H5179" s="6"/>
      <c r="L5179" s="7"/>
      <c r="M5179"/>
    </row>
    <row r="5180" spans="8:13" ht="15">
      <c r="H5180" s="6"/>
      <c r="L5180" s="7"/>
      <c r="M5180"/>
    </row>
    <row r="5181" spans="8:13" ht="15">
      <c r="H5181" s="6"/>
      <c r="L5181" s="7"/>
      <c r="M5181"/>
    </row>
    <row r="5182" spans="8:13" ht="15">
      <c r="H5182" s="6"/>
      <c r="L5182" s="7"/>
      <c r="M5182"/>
    </row>
    <row r="5183" spans="8:13" ht="15">
      <c r="H5183" s="6"/>
      <c r="L5183" s="7"/>
      <c r="M5183"/>
    </row>
    <row r="5184" spans="8:13" ht="15">
      <c r="H5184" s="6"/>
      <c r="L5184" s="7"/>
      <c r="M5184"/>
    </row>
    <row r="5185" spans="8:13" ht="15">
      <c r="H5185" s="6"/>
      <c r="L5185" s="7"/>
      <c r="M5185"/>
    </row>
    <row r="5186" spans="8:13" ht="15">
      <c r="H5186" s="6"/>
      <c r="L5186" s="7"/>
      <c r="M5186"/>
    </row>
    <row r="5187" spans="8:13" ht="15">
      <c r="H5187" s="6"/>
      <c r="L5187" s="7"/>
      <c r="M5187"/>
    </row>
    <row r="5188" spans="8:13" ht="15">
      <c r="H5188" s="6"/>
      <c r="L5188" s="7"/>
      <c r="M5188"/>
    </row>
    <row r="5189" spans="8:13" ht="15">
      <c r="H5189" s="6"/>
      <c r="L5189" s="7"/>
      <c r="M5189"/>
    </row>
    <row r="5190" spans="8:13" ht="15">
      <c r="H5190" s="6"/>
      <c r="L5190" s="7"/>
      <c r="M5190"/>
    </row>
    <row r="5191" spans="8:13" ht="15">
      <c r="H5191" s="6"/>
      <c r="L5191" s="7"/>
      <c r="M5191"/>
    </row>
    <row r="5192" spans="8:13" ht="15">
      <c r="H5192" s="6"/>
      <c r="L5192" s="7"/>
      <c r="M5192"/>
    </row>
    <row r="5193" spans="8:13" ht="15">
      <c r="H5193" s="6"/>
      <c r="L5193" s="7"/>
      <c r="M5193"/>
    </row>
    <row r="5194" spans="8:13" ht="15">
      <c r="H5194" s="6"/>
      <c r="L5194" s="7"/>
      <c r="M5194"/>
    </row>
    <row r="5195" spans="8:13" ht="15">
      <c r="H5195" s="6"/>
      <c r="L5195" s="7"/>
      <c r="M5195"/>
    </row>
    <row r="5196" spans="8:13" ht="15">
      <c r="H5196" s="6"/>
      <c r="L5196" s="7"/>
      <c r="M5196"/>
    </row>
    <row r="5197" spans="8:13" ht="15">
      <c r="H5197" s="6"/>
      <c r="L5197" s="7"/>
      <c r="M5197"/>
    </row>
    <row r="5198" spans="8:13" ht="15">
      <c r="H5198" s="6"/>
      <c r="L5198" s="7"/>
      <c r="M5198"/>
    </row>
    <row r="5199" spans="8:13" ht="15">
      <c r="H5199" s="6"/>
      <c r="L5199" s="7"/>
      <c r="M5199"/>
    </row>
    <row r="5200" spans="8:13" ht="15">
      <c r="H5200" s="6"/>
      <c r="L5200" s="7"/>
      <c r="M5200"/>
    </row>
    <row r="5201" spans="8:13" ht="15">
      <c r="H5201" s="6"/>
      <c r="L5201" s="7"/>
      <c r="M5201"/>
    </row>
    <row r="5202" spans="8:13" ht="15">
      <c r="H5202" s="6"/>
      <c r="L5202" s="7"/>
      <c r="M5202"/>
    </row>
    <row r="5203" spans="8:13" ht="15">
      <c r="H5203" s="6"/>
      <c r="L5203" s="7"/>
      <c r="M5203"/>
    </row>
    <row r="5204" spans="8:13" ht="15">
      <c r="H5204" s="6"/>
      <c r="L5204" s="7"/>
      <c r="M5204"/>
    </row>
    <row r="5205" spans="8:13" ht="15">
      <c r="H5205" s="6"/>
      <c r="L5205" s="7"/>
      <c r="M5205"/>
    </row>
    <row r="5206" spans="8:13" ht="15">
      <c r="H5206" s="6"/>
      <c r="L5206" s="7"/>
      <c r="M5206"/>
    </row>
    <row r="5207" spans="8:13" ht="15">
      <c r="H5207" s="6"/>
      <c r="L5207" s="7"/>
      <c r="M5207"/>
    </row>
    <row r="5208" spans="8:13" ht="15">
      <c r="H5208" s="6"/>
      <c r="L5208" s="7"/>
      <c r="M5208"/>
    </row>
    <row r="5209" spans="8:13" ht="15">
      <c r="H5209" s="6"/>
      <c r="L5209" s="7"/>
      <c r="M5209"/>
    </row>
    <row r="5210" spans="8:13" ht="15">
      <c r="H5210" s="6"/>
      <c r="L5210" s="7"/>
      <c r="M5210"/>
    </row>
    <row r="5211" spans="8:13" ht="15">
      <c r="H5211" s="6"/>
      <c r="L5211" s="7"/>
      <c r="M5211"/>
    </row>
    <row r="5212" spans="8:13" ht="15">
      <c r="H5212" s="6"/>
      <c r="L5212" s="7"/>
      <c r="M5212"/>
    </row>
    <row r="5213" spans="8:13" ht="15">
      <c r="H5213" s="6"/>
      <c r="L5213" s="7"/>
      <c r="M5213"/>
    </row>
    <row r="5214" spans="8:13" ht="15">
      <c r="H5214" s="6"/>
      <c r="L5214" s="7"/>
      <c r="M5214"/>
    </row>
    <row r="5215" spans="8:13" ht="15">
      <c r="H5215" s="6"/>
      <c r="L5215" s="7"/>
      <c r="M5215"/>
    </row>
    <row r="5216" spans="8:13" ht="15">
      <c r="H5216" s="6"/>
      <c r="L5216" s="7"/>
      <c r="M5216"/>
    </row>
    <row r="5217" spans="8:13" ht="15">
      <c r="H5217" s="6"/>
      <c r="L5217" s="7"/>
      <c r="M5217"/>
    </row>
    <row r="5218" spans="8:13" ht="15">
      <c r="H5218" s="6"/>
      <c r="L5218" s="7"/>
      <c r="M5218"/>
    </row>
    <row r="5219" spans="8:13" ht="15">
      <c r="H5219" s="6"/>
      <c r="L5219" s="7"/>
      <c r="M5219"/>
    </row>
    <row r="5220" spans="8:13" ht="15">
      <c r="H5220" s="6"/>
      <c r="L5220" s="7"/>
      <c r="M5220"/>
    </row>
    <row r="5221" spans="8:13" ht="15">
      <c r="H5221" s="6"/>
      <c r="L5221" s="7"/>
      <c r="M5221"/>
    </row>
    <row r="5222" spans="8:13" ht="15">
      <c r="H5222" s="6"/>
      <c r="L5222" s="7"/>
      <c r="M5222"/>
    </row>
    <row r="5223" spans="8:13" ht="15">
      <c r="H5223" s="6"/>
      <c r="L5223" s="7"/>
      <c r="M5223"/>
    </row>
    <row r="5224" spans="8:13" ht="15">
      <c r="H5224" s="6"/>
      <c r="L5224" s="7"/>
      <c r="M5224"/>
    </row>
    <row r="5225" spans="8:13" ht="15">
      <c r="H5225" s="6"/>
      <c r="L5225" s="7"/>
      <c r="M5225"/>
    </row>
    <row r="5226" spans="8:13" ht="15">
      <c r="H5226" s="6"/>
      <c r="L5226" s="7"/>
      <c r="M5226"/>
    </row>
    <row r="5227" spans="8:13" ht="15">
      <c r="H5227" s="6"/>
      <c r="L5227" s="7"/>
      <c r="M5227"/>
    </row>
    <row r="5228" spans="8:13" ht="15">
      <c r="H5228" s="6"/>
      <c r="L5228" s="7"/>
      <c r="M5228"/>
    </row>
    <row r="5229" spans="8:13" ht="15">
      <c r="H5229" s="6"/>
      <c r="L5229" s="7"/>
      <c r="M5229"/>
    </row>
    <row r="5230" spans="8:13" ht="15">
      <c r="H5230" s="6"/>
      <c r="L5230" s="7"/>
      <c r="M5230"/>
    </row>
    <row r="5231" spans="8:13" ht="15">
      <c r="H5231" s="6"/>
      <c r="L5231" s="7"/>
      <c r="M5231"/>
    </row>
    <row r="5232" spans="8:13" ht="15">
      <c r="H5232" s="6"/>
      <c r="L5232" s="7"/>
      <c r="M5232"/>
    </row>
    <row r="5233" spans="8:13" ht="15">
      <c r="H5233" s="6"/>
      <c r="L5233" s="7"/>
      <c r="M5233"/>
    </row>
    <row r="5234" spans="8:13" ht="15">
      <c r="H5234" s="6"/>
      <c r="L5234" s="7"/>
      <c r="M5234"/>
    </row>
    <row r="5235" spans="8:13" ht="15">
      <c r="H5235" s="6"/>
      <c r="L5235" s="7"/>
      <c r="M5235"/>
    </row>
    <row r="5236" spans="8:13" ht="15">
      <c r="H5236" s="6"/>
      <c r="L5236" s="7"/>
      <c r="M5236"/>
    </row>
    <row r="5237" spans="8:13" ht="15">
      <c r="H5237" s="6"/>
      <c r="L5237" s="7"/>
      <c r="M5237"/>
    </row>
    <row r="5238" spans="8:13" ht="15">
      <c r="H5238" s="6"/>
      <c r="L5238" s="7"/>
      <c r="M5238"/>
    </row>
    <row r="5239" spans="8:13" ht="15">
      <c r="H5239" s="6"/>
      <c r="L5239" s="7"/>
      <c r="M5239"/>
    </row>
    <row r="5240" spans="8:13" ht="15">
      <c r="H5240" s="6"/>
      <c r="L5240" s="7"/>
      <c r="M5240"/>
    </row>
    <row r="5241" spans="8:13" ht="15">
      <c r="H5241" s="6"/>
      <c r="L5241" s="7"/>
      <c r="M5241"/>
    </row>
    <row r="5242" spans="8:13" ht="15">
      <c r="H5242" s="6"/>
      <c r="L5242" s="7"/>
      <c r="M5242"/>
    </row>
    <row r="5243" spans="8:13" ht="15">
      <c r="H5243" s="6"/>
      <c r="L5243" s="7"/>
      <c r="M5243"/>
    </row>
    <row r="5244" spans="8:13" ht="15">
      <c r="H5244" s="6"/>
      <c r="L5244" s="7"/>
      <c r="M5244"/>
    </row>
    <row r="5245" spans="8:13" ht="15">
      <c r="H5245" s="6"/>
      <c r="L5245" s="7"/>
      <c r="M5245"/>
    </row>
    <row r="5246" spans="8:13" ht="15">
      <c r="H5246" s="6"/>
      <c r="L5246" s="7"/>
      <c r="M5246"/>
    </row>
    <row r="5247" spans="8:13" ht="15">
      <c r="H5247" s="6"/>
      <c r="L5247" s="7"/>
      <c r="M5247"/>
    </row>
    <row r="5248" spans="8:13" ht="15">
      <c r="H5248" s="6"/>
      <c r="L5248" s="7"/>
      <c r="M5248"/>
    </row>
    <row r="5249" spans="8:13" ht="15">
      <c r="H5249" s="6"/>
      <c r="L5249" s="7"/>
      <c r="M5249"/>
    </row>
    <row r="5250" spans="8:13" ht="15">
      <c r="H5250" s="6"/>
      <c r="L5250" s="7"/>
      <c r="M5250"/>
    </row>
    <row r="5251" spans="8:13" ht="15">
      <c r="H5251" s="6"/>
      <c r="L5251" s="7"/>
      <c r="M5251"/>
    </row>
    <row r="5252" spans="8:13" ht="15">
      <c r="H5252" s="6"/>
      <c r="L5252" s="7"/>
      <c r="M5252"/>
    </row>
    <row r="5253" spans="8:13" ht="15">
      <c r="H5253" s="6"/>
      <c r="L5253" s="7"/>
      <c r="M5253"/>
    </row>
    <row r="5254" spans="8:13" ht="15">
      <c r="H5254" s="6"/>
      <c r="L5254" s="7"/>
      <c r="M5254"/>
    </row>
    <row r="5255" spans="8:13" ht="15">
      <c r="H5255" s="6"/>
      <c r="L5255" s="7"/>
      <c r="M5255"/>
    </row>
    <row r="5256" spans="8:13" ht="15">
      <c r="H5256" s="6"/>
      <c r="L5256" s="7"/>
      <c r="M5256"/>
    </row>
    <row r="5257" spans="8:13" ht="15">
      <c r="H5257" s="6"/>
      <c r="L5257" s="7"/>
      <c r="M5257"/>
    </row>
    <row r="5258" spans="8:13" ht="15">
      <c r="H5258" s="6"/>
      <c r="L5258" s="7"/>
      <c r="M5258"/>
    </row>
    <row r="5259" spans="8:13" ht="15">
      <c r="H5259" s="6"/>
      <c r="L5259" s="7"/>
      <c r="M5259"/>
    </row>
    <row r="5260" spans="8:13" ht="15">
      <c r="H5260" s="6"/>
      <c r="L5260" s="7"/>
      <c r="M5260"/>
    </row>
    <row r="5261" spans="8:13" ht="15">
      <c r="H5261" s="6"/>
      <c r="L5261" s="7"/>
      <c r="M5261"/>
    </row>
    <row r="5262" spans="8:13" ht="15">
      <c r="H5262" s="6"/>
      <c r="L5262" s="7"/>
      <c r="M5262"/>
    </row>
    <row r="5263" spans="8:13" ht="15">
      <c r="H5263" s="6"/>
      <c r="L5263" s="7"/>
      <c r="M5263"/>
    </row>
    <row r="5264" spans="8:13" ht="15">
      <c r="H5264" s="6"/>
      <c r="L5264" s="7"/>
      <c r="M5264"/>
    </row>
    <row r="5265" spans="8:13" ht="15">
      <c r="H5265" s="6"/>
      <c r="L5265" s="7"/>
      <c r="M5265"/>
    </row>
    <row r="5266" spans="8:13" ht="15">
      <c r="H5266" s="6"/>
      <c r="L5266" s="7"/>
      <c r="M5266"/>
    </row>
    <row r="5267" spans="8:13" ht="15">
      <c r="H5267" s="6"/>
      <c r="L5267" s="7"/>
      <c r="M5267"/>
    </row>
    <row r="5268" spans="8:13" ht="15">
      <c r="H5268" s="6"/>
      <c r="L5268" s="7"/>
      <c r="M5268"/>
    </row>
    <row r="5269" spans="8:13" ht="15">
      <c r="H5269" s="6"/>
      <c r="L5269" s="7"/>
      <c r="M5269"/>
    </row>
    <row r="5270" spans="8:13" ht="15">
      <c r="H5270" s="6"/>
      <c r="L5270" s="7"/>
      <c r="M5270"/>
    </row>
    <row r="5271" spans="8:13" ht="15">
      <c r="H5271" s="6"/>
      <c r="L5271" s="7"/>
      <c r="M5271"/>
    </row>
    <row r="5272" spans="8:13" ht="15">
      <c r="H5272" s="6"/>
      <c r="L5272" s="7"/>
      <c r="M5272"/>
    </row>
    <row r="5273" spans="8:13" ht="15">
      <c r="H5273" s="6"/>
      <c r="L5273" s="7"/>
      <c r="M5273"/>
    </row>
    <row r="5274" spans="8:13" ht="15">
      <c r="H5274" s="6"/>
      <c r="L5274" s="7"/>
      <c r="M5274"/>
    </row>
    <row r="5275" spans="8:13" ht="15">
      <c r="H5275" s="6"/>
      <c r="L5275" s="7"/>
      <c r="M5275"/>
    </row>
    <row r="5276" spans="8:13" ht="15">
      <c r="H5276" s="6"/>
      <c r="L5276" s="7"/>
      <c r="M5276"/>
    </row>
    <row r="5277" spans="8:13" ht="15">
      <c r="H5277" s="6"/>
      <c r="L5277" s="7"/>
      <c r="M5277"/>
    </row>
    <row r="5278" spans="8:13" ht="15">
      <c r="H5278" s="6"/>
      <c r="L5278" s="7"/>
      <c r="M5278"/>
    </row>
    <row r="5279" spans="8:13" ht="15">
      <c r="H5279" s="6"/>
      <c r="L5279" s="7"/>
      <c r="M5279"/>
    </row>
    <row r="5280" spans="8:13" ht="15">
      <c r="H5280" s="6"/>
      <c r="L5280" s="7"/>
      <c r="M5280"/>
    </row>
    <row r="5281" spans="8:13" ht="15">
      <c r="H5281" s="6"/>
      <c r="L5281" s="7"/>
      <c r="M5281"/>
    </row>
    <row r="5282" spans="8:13" ht="15">
      <c r="H5282" s="6"/>
      <c r="L5282" s="7"/>
      <c r="M5282"/>
    </row>
    <row r="5283" spans="8:13" ht="15">
      <c r="H5283" s="6"/>
      <c r="L5283" s="7"/>
      <c r="M5283"/>
    </row>
    <row r="5284" spans="8:13" ht="15">
      <c r="H5284" s="6"/>
      <c r="L5284" s="7"/>
      <c r="M5284"/>
    </row>
    <row r="5285" spans="8:13" ht="15">
      <c r="H5285" s="6"/>
      <c r="L5285" s="7"/>
      <c r="M5285"/>
    </row>
    <row r="5286" spans="8:13" ht="15">
      <c r="H5286" s="6"/>
      <c r="L5286" s="7"/>
      <c r="M5286"/>
    </row>
    <row r="5287" spans="8:13" ht="15">
      <c r="H5287" s="6"/>
      <c r="L5287" s="7"/>
      <c r="M5287"/>
    </row>
    <row r="5288" spans="8:13" ht="15">
      <c r="H5288" s="6"/>
      <c r="L5288" s="7"/>
      <c r="M5288"/>
    </row>
    <row r="5289" spans="8:13" ht="15">
      <c r="H5289" s="6"/>
      <c r="L5289" s="7"/>
      <c r="M5289"/>
    </row>
    <row r="5290" spans="8:13" ht="15">
      <c r="H5290" s="6"/>
      <c r="L5290" s="7"/>
      <c r="M5290"/>
    </row>
    <row r="5291" spans="8:13" ht="15">
      <c r="H5291" s="6"/>
      <c r="L5291" s="7"/>
      <c r="M5291"/>
    </row>
    <row r="5292" spans="8:13" ht="15">
      <c r="H5292" s="6"/>
      <c r="L5292" s="7"/>
      <c r="M5292"/>
    </row>
    <row r="5293" spans="8:13" ht="15">
      <c r="H5293" s="6"/>
      <c r="L5293" s="7"/>
      <c r="M5293"/>
    </row>
    <row r="5294" spans="8:13" ht="15">
      <c r="H5294" s="6"/>
      <c r="L5294" s="7"/>
      <c r="M5294"/>
    </row>
    <row r="5295" spans="8:13" ht="15">
      <c r="H5295" s="6"/>
      <c r="L5295" s="7"/>
      <c r="M5295"/>
    </row>
    <row r="5296" spans="8:13" ht="15">
      <c r="H5296" s="6"/>
      <c r="L5296" s="7"/>
      <c r="M5296"/>
    </row>
    <row r="5297" spans="8:13" ht="15">
      <c r="H5297" s="6"/>
      <c r="L5297" s="7"/>
      <c r="M5297"/>
    </row>
    <row r="5298" spans="8:13" ht="15">
      <c r="H5298" s="6"/>
      <c r="L5298" s="7"/>
      <c r="M5298"/>
    </row>
    <row r="5299" spans="8:13" ht="15">
      <c r="H5299" s="6"/>
      <c r="L5299" s="7"/>
      <c r="M5299"/>
    </row>
    <row r="5300" spans="8:13" ht="15">
      <c r="H5300" s="6"/>
      <c r="L5300" s="7"/>
      <c r="M5300"/>
    </row>
    <row r="5301" spans="8:13" ht="15">
      <c r="H5301" s="6"/>
      <c r="L5301" s="7"/>
      <c r="M5301"/>
    </row>
    <row r="5302" spans="8:13" ht="15">
      <c r="H5302" s="6"/>
      <c r="L5302" s="7"/>
      <c r="M5302"/>
    </row>
    <row r="5303" spans="8:13" ht="15">
      <c r="H5303" s="6"/>
      <c r="L5303" s="7"/>
      <c r="M5303"/>
    </row>
    <row r="5304" spans="8:13" ht="15">
      <c r="H5304" s="6"/>
      <c r="L5304" s="7"/>
      <c r="M5304"/>
    </row>
    <row r="5305" spans="8:13" ht="15">
      <c r="H5305" s="6"/>
      <c r="L5305" s="7"/>
      <c r="M5305"/>
    </row>
    <row r="5306" spans="8:13" ht="15">
      <c r="H5306" s="6"/>
      <c r="L5306" s="7"/>
      <c r="M5306"/>
    </row>
    <row r="5307" spans="8:13" ht="15">
      <c r="H5307" s="6"/>
      <c r="L5307" s="7"/>
      <c r="M5307"/>
    </row>
    <row r="5308" spans="8:13" ht="15">
      <c r="H5308" s="6"/>
      <c r="L5308" s="7"/>
      <c r="M5308"/>
    </row>
    <row r="5309" spans="8:13" ht="15">
      <c r="H5309" s="6"/>
      <c r="L5309" s="7"/>
      <c r="M5309"/>
    </row>
    <row r="5310" spans="8:13" ht="15">
      <c r="H5310" s="6"/>
      <c r="L5310" s="7"/>
      <c r="M5310"/>
    </row>
    <row r="5311" spans="8:13" ht="15">
      <c r="H5311" s="6"/>
      <c r="L5311" s="7"/>
      <c r="M5311"/>
    </row>
    <row r="5312" spans="8:13" ht="15">
      <c r="H5312" s="6"/>
      <c r="L5312" s="7"/>
      <c r="M5312"/>
    </row>
    <row r="5313" spans="8:13" ht="15">
      <c r="H5313" s="6"/>
      <c r="L5313" s="7"/>
      <c r="M5313"/>
    </row>
    <row r="5314" spans="8:13" ht="15">
      <c r="H5314" s="6"/>
      <c r="L5314" s="7"/>
      <c r="M5314"/>
    </row>
    <row r="5315" spans="8:13" ht="15">
      <c r="H5315" s="6"/>
      <c r="L5315" s="7"/>
      <c r="M5315"/>
    </row>
    <row r="5316" spans="8:13" ht="15">
      <c r="H5316" s="6"/>
      <c r="L5316" s="7"/>
      <c r="M5316"/>
    </row>
    <row r="5317" spans="8:13" ht="15">
      <c r="H5317" s="6"/>
      <c r="L5317" s="7"/>
      <c r="M5317"/>
    </row>
    <row r="5318" spans="8:13" ht="15">
      <c r="H5318" s="6"/>
      <c r="L5318" s="7"/>
      <c r="M5318"/>
    </row>
    <row r="5319" spans="8:13" ht="15">
      <c r="H5319" s="6"/>
      <c r="L5319" s="7"/>
      <c r="M5319"/>
    </row>
    <row r="5320" spans="8:13" ht="15">
      <c r="H5320" s="6"/>
      <c r="L5320" s="7"/>
      <c r="M5320"/>
    </row>
    <row r="5321" spans="8:13" ht="15">
      <c r="H5321" s="6"/>
      <c r="L5321" s="7"/>
      <c r="M5321"/>
    </row>
    <row r="5322" spans="8:13" ht="15">
      <c r="H5322" s="6"/>
      <c r="L5322" s="7"/>
      <c r="M5322"/>
    </row>
    <row r="5323" spans="8:13" ht="15">
      <c r="H5323" s="6"/>
      <c r="L5323" s="7"/>
      <c r="M5323"/>
    </row>
    <row r="5324" spans="8:13" ht="15">
      <c r="H5324" s="6"/>
      <c r="L5324" s="7"/>
      <c r="M5324"/>
    </row>
    <row r="5325" spans="8:13" ht="15">
      <c r="H5325" s="6"/>
      <c r="L5325" s="7"/>
      <c r="M5325"/>
    </row>
    <row r="5326" spans="8:13" ht="15">
      <c r="H5326" s="6"/>
      <c r="L5326" s="7"/>
      <c r="M5326"/>
    </row>
    <row r="5327" spans="8:13" ht="15">
      <c r="H5327" s="6"/>
      <c r="L5327" s="7"/>
      <c r="M5327"/>
    </row>
    <row r="5328" spans="8:13" ht="15">
      <c r="H5328" s="6"/>
      <c r="L5328" s="7"/>
      <c r="M5328"/>
    </row>
    <row r="5329" spans="8:13" ht="15">
      <c r="H5329" s="6"/>
      <c r="L5329" s="7"/>
      <c r="M5329"/>
    </row>
    <row r="5330" spans="8:13" ht="15">
      <c r="H5330" s="6"/>
      <c r="L5330" s="7"/>
      <c r="M5330"/>
    </row>
    <row r="5331" spans="8:13" ht="15">
      <c r="H5331" s="6"/>
      <c r="L5331" s="7"/>
      <c r="M5331"/>
    </row>
    <row r="5332" spans="8:13" ht="15">
      <c r="H5332" s="6"/>
      <c r="L5332" s="7"/>
      <c r="M5332"/>
    </row>
    <row r="5333" spans="8:13" ht="15">
      <c r="H5333" s="6"/>
      <c r="L5333" s="7"/>
      <c r="M5333"/>
    </row>
    <row r="5334" spans="8:13" ht="15">
      <c r="H5334" s="6"/>
      <c r="L5334" s="7"/>
      <c r="M5334"/>
    </row>
    <row r="5335" spans="8:13" ht="15">
      <c r="H5335" s="6"/>
      <c r="L5335" s="7"/>
      <c r="M5335"/>
    </row>
    <row r="5336" spans="8:13" ht="15">
      <c r="H5336" s="6"/>
      <c r="L5336" s="7"/>
      <c r="M5336"/>
    </row>
    <row r="5337" spans="8:13" ht="15">
      <c r="H5337" s="6"/>
      <c r="L5337" s="7"/>
      <c r="M5337"/>
    </row>
    <row r="5338" spans="8:13" ht="15">
      <c r="H5338" s="6"/>
      <c r="L5338" s="7"/>
      <c r="M5338"/>
    </row>
    <row r="5339" spans="8:13" ht="15">
      <c r="H5339" s="6"/>
      <c r="L5339" s="7"/>
      <c r="M5339"/>
    </row>
    <row r="5340" spans="8:13" ht="15">
      <c r="H5340" s="6"/>
      <c r="L5340" s="7"/>
      <c r="M5340"/>
    </row>
    <row r="5341" spans="8:13" ht="15">
      <c r="H5341" s="6"/>
      <c r="L5341" s="7"/>
      <c r="M5341"/>
    </row>
    <row r="5342" spans="8:13" ht="15">
      <c r="H5342" s="6"/>
      <c r="L5342" s="7"/>
      <c r="M5342"/>
    </row>
    <row r="5343" spans="8:13" ht="15">
      <c r="H5343" s="6"/>
      <c r="L5343" s="7"/>
      <c r="M5343"/>
    </row>
    <row r="5344" spans="8:13" ht="15">
      <c r="H5344" s="6"/>
      <c r="L5344" s="7"/>
      <c r="M5344"/>
    </row>
    <row r="5345" spans="8:13" ht="15">
      <c r="H5345" s="6"/>
      <c r="L5345" s="7"/>
      <c r="M5345"/>
    </row>
    <row r="5346" spans="8:13" ht="15">
      <c r="H5346" s="6"/>
      <c r="L5346" s="7"/>
      <c r="M5346"/>
    </row>
    <row r="5347" spans="8:13" ht="15">
      <c r="H5347" s="6"/>
      <c r="L5347" s="7"/>
      <c r="M5347"/>
    </row>
    <row r="5348" spans="8:13" ht="15">
      <c r="H5348" s="6"/>
      <c r="L5348" s="7"/>
      <c r="M5348"/>
    </row>
    <row r="5349" spans="8:13" ht="15">
      <c r="H5349" s="6"/>
      <c r="L5349" s="7"/>
      <c r="M5349"/>
    </row>
    <row r="5350" spans="8:13" ht="15">
      <c r="H5350" s="6"/>
      <c r="L5350" s="7"/>
      <c r="M5350"/>
    </row>
    <row r="5351" spans="8:13" ht="15">
      <c r="H5351" s="6"/>
      <c r="L5351" s="7"/>
      <c r="M5351"/>
    </row>
    <row r="5352" spans="8:13" ht="15">
      <c r="H5352" s="6"/>
      <c r="L5352" s="7"/>
      <c r="M5352"/>
    </row>
    <row r="5353" spans="8:13" ht="15">
      <c r="H5353" s="6"/>
      <c r="L5353" s="7"/>
      <c r="M5353"/>
    </row>
    <row r="5354" spans="8:13" ht="15">
      <c r="H5354" s="6"/>
      <c r="L5354" s="7"/>
      <c r="M5354"/>
    </row>
    <row r="5355" spans="8:13" ht="15">
      <c r="H5355" s="6"/>
      <c r="L5355" s="7"/>
      <c r="M5355"/>
    </row>
    <row r="5356" spans="8:13" ht="15">
      <c r="H5356" s="6"/>
      <c r="L5356" s="7"/>
      <c r="M5356"/>
    </row>
    <row r="5357" spans="8:13" ht="15">
      <c r="H5357" s="6"/>
      <c r="L5357" s="7"/>
      <c r="M5357"/>
    </row>
    <row r="5358" spans="8:13" ht="15">
      <c r="H5358" s="6"/>
      <c r="L5358" s="7"/>
      <c r="M5358"/>
    </row>
    <row r="5359" spans="8:13" ht="15">
      <c r="H5359" s="6"/>
      <c r="L5359" s="7"/>
      <c r="M5359"/>
    </row>
    <row r="5360" spans="8:13" ht="15">
      <c r="H5360" s="6"/>
      <c r="L5360" s="7"/>
      <c r="M5360"/>
    </row>
    <row r="5361" spans="8:13" ht="15">
      <c r="H5361" s="6"/>
      <c r="L5361" s="7"/>
      <c r="M5361"/>
    </row>
    <row r="5362" spans="8:13" ht="15">
      <c r="H5362" s="6"/>
      <c r="L5362" s="7"/>
      <c r="M5362"/>
    </row>
    <row r="5363" spans="8:13" ht="15">
      <c r="H5363" s="6"/>
      <c r="L5363" s="7"/>
      <c r="M5363"/>
    </row>
    <row r="5364" spans="8:13" ht="15">
      <c r="H5364" s="6"/>
      <c r="L5364" s="7"/>
      <c r="M5364"/>
    </row>
    <row r="5365" spans="8:13" ht="15">
      <c r="H5365" s="6"/>
      <c r="L5365" s="7"/>
      <c r="M5365"/>
    </row>
    <row r="5366" spans="8:13" ht="15">
      <c r="H5366" s="6"/>
      <c r="L5366" s="7"/>
      <c r="M5366"/>
    </row>
    <row r="5367" spans="8:13" ht="15">
      <c r="H5367" s="6"/>
      <c r="L5367" s="7"/>
      <c r="M5367"/>
    </row>
    <row r="5368" spans="8:13" ht="15">
      <c r="H5368" s="6"/>
      <c r="L5368" s="7"/>
      <c r="M5368"/>
    </row>
    <row r="5369" spans="8:13" ht="15">
      <c r="H5369" s="6"/>
      <c r="L5369" s="7"/>
      <c r="M5369"/>
    </row>
    <row r="5370" spans="8:13" ht="15">
      <c r="H5370" s="6"/>
      <c r="L5370" s="7"/>
      <c r="M5370"/>
    </row>
    <row r="5371" spans="8:13" ht="15">
      <c r="H5371" s="6"/>
      <c r="L5371" s="7"/>
      <c r="M5371"/>
    </row>
    <row r="5372" spans="8:13" ht="15">
      <c r="H5372" s="6"/>
      <c r="L5372" s="7"/>
      <c r="M5372"/>
    </row>
    <row r="5373" spans="8:13" ht="15">
      <c r="H5373" s="6"/>
      <c r="L5373" s="7"/>
      <c r="M5373"/>
    </row>
    <row r="5374" spans="8:13" ht="15">
      <c r="H5374" s="6"/>
      <c r="L5374" s="7"/>
      <c r="M5374"/>
    </row>
    <row r="5375" spans="8:13" ht="15">
      <c r="H5375" s="6"/>
      <c r="L5375" s="7"/>
      <c r="M5375"/>
    </row>
    <row r="5376" spans="8:13" ht="15">
      <c r="H5376" s="6"/>
      <c r="L5376" s="7"/>
      <c r="M5376"/>
    </row>
    <row r="5377" spans="8:13" ht="15">
      <c r="H5377" s="6"/>
      <c r="L5377" s="7"/>
      <c r="M5377"/>
    </row>
    <row r="5378" spans="8:13" ht="15">
      <c r="H5378" s="6"/>
      <c r="L5378" s="7"/>
      <c r="M5378"/>
    </row>
    <row r="5379" spans="8:13" ht="15">
      <c r="H5379" s="6"/>
      <c r="L5379" s="7"/>
      <c r="M5379"/>
    </row>
    <row r="5380" spans="8:13" ht="15">
      <c r="H5380" s="6"/>
      <c r="L5380" s="7"/>
      <c r="M5380"/>
    </row>
    <row r="5381" spans="8:13" ht="15">
      <c r="H5381" s="6"/>
      <c r="L5381" s="7"/>
      <c r="M5381"/>
    </row>
    <row r="5382" spans="8:13" ht="15">
      <c r="H5382" s="6"/>
      <c r="L5382" s="7"/>
      <c r="M5382"/>
    </row>
    <row r="5383" spans="8:13" ht="15">
      <c r="H5383" s="6"/>
      <c r="L5383" s="7"/>
      <c r="M5383"/>
    </row>
    <row r="5384" spans="8:13" ht="15">
      <c r="H5384" s="6"/>
      <c r="L5384" s="7"/>
      <c r="M5384"/>
    </row>
    <row r="5385" spans="8:13" ht="15">
      <c r="H5385" s="6"/>
      <c r="L5385" s="7"/>
      <c r="M5385"/>
    </row>
    <row r="5386" spans="8:13" ht="15">
      <c r="H5386" s="6"/>
      <c r="L5386" s="7"/>
      <c r="M5386"/>
    </row>
    <row r="5387" spans="8:13" ht="15">
      <c r="H5387" s="6"/>
      <c r="L5387" s="7"/>
      <c r="M5387"/>
    </row>
    <row r="5388" spans="8:13" ht="15">
      <c r="H5388" s="6"/>
      <c r="L5388" s="7"/>
      <c r="M5388"/>
    </row>
    <row r="5389" spans="8:13" ht="15">
      <c r="H5389" s="6"/>
      <c r="L5389" s="7"/>
      <c r="M5389"/>
    </row>
    <row r="5390" spans="8:13" ht="15">
      <c r="H5390" s="6"/>
      <c r="L5390" s="7"/>
      <c r="M5390"/>
    </row>
    <row r="5391" spans="8:13" ht="15">
      <c r="H5391" s="6"/>
      <c r="L5391" s="7"/>
      <c r="M5391"/>
    </row>
    <row r="5392" spans="8:13" ht="15">
      <c r="H5392" s="6"/>
      <c r="L5392" s="7"/>
      <c r="M5392"/>
    </row>
    <row r="5393" spans="8:13" ht="15">
      <c r="H5393" s="6"/>
      <c r="L5393" s="7"/>
      <c r="M5393"/>
    </row>
    <row r="5394" spans="8:13" ht="15">
      <c r="H5394" s="6"/>
      <c r="L5394" s="7"/>
      <c r="M5394"/>
    </row>
    <row r="5395" spans="8:13" ht="15">
      <c r="H5395" s="6"/>
      <c r="L5395" s="7"/>
      <c r="M5395"/>
    </row>
    <row r="5396" spans="8:13" ht="15">
      <c r="H5396" s="6"/>
      <c r="L5396" s="7"/>
      <c r="M5396"/>
    </row>
    <row r="5397" spans="8:13" ht="15">
      <c r="H5397" s="6"/>
      <c r="L5397" s="7"/>
      <c r="M5397"/>
    </row>
    <row r="5398" spans="8:13" ht="15">
      <c r="H5398" s="6"/>
      <c r="L5398" s="7"/>
      <c r="M5398"/>
    </row>
    <row r="5399" spans="8:13" ht="15">
      <c r="H5399" s="6"/>
      <c r="L5399" s="7"/>
      <c r="M5399"/>
    </row>
    <row r="5400" spans="8:13" ht="15">
      <c r="H5400" s="6"/>
      <c r="L5400" s="7"/>
      <c r="M5400"/>
    </row>
    <row r="5401" spans="8:13" ht="15">
      <c r="H5401" s="6"/>
      <c r="L5401" s="7"/>
      <c r="M5401"/>
    </row>
    <row r="5402" spans="8:13" ht="15">
      <c r="H5402" s="6"/>
      <c r="L5402" s="7"/>
      <c r="M5402"/>
    </row>
    <row r="5403" spans="8:13" ht="15">
      <c r="H5403" s="6"/>
      <c r="L5403" s="7"/>
      <c r="M5403"/>
    </row>
    <row r="5404" spans="8:13" ht="15">
      <c r="H5404" s="6"/>
      <c r="L5404" s="7"/>
      <c r="M5404"/>
    </row>
    <row r="5405" spans="8:13" ht="15">
      <c r="H5405" s="6"/>
      <c r="L5405" s="7"/>
      <c r="M5405"/>
    </row>
    <row r="5406" spans="8:13" ht="15">
      <c r="H5406" s="6"/>
      <c r="L5406" s="7"/>
      <c r="M5406"/>
    </row>
    <row r="5407" spans="8:13" ht="15">
      <c r="H5407" s="6"/>
      <c r="L5407" s="7"/>
      <c r="M5407"/>
    </row>
    <row r="5408" spans="8:13" ht="15">
      <c r="H5408" s="6"/>
      <c r="L5408" s="7"/>
      <c r="M5408"/>
    </row>
    <row r="5409" spans="8:13" ht="15">
      <c r="H5409" s="6"/>
      <c r="L5409" s="7"/>
      <c r="M5409"/>
    </row>
    <row r="5410" spans="8:13" ht="15">
      <c r="H5410" s="6"/>
      <c r="L5410" s="7"/>
      <c r="M5410"/>
    </row>
    <row r="5411" spans="8:13" ht="15">
      <c r="H5411" s="6"/>
      <c r="L5411" s="7"/>
      <c r="M5411"/>
    </row>
    <row r="5412" spans="8:13" ht="15">
      <c r="H5412" s="6"/>
      <c r="L5412" s="7"/>
      <c r="M5412"/>
    </row>
    <row r="5413" spans="8:13" ht="15">
      <c r="H5413" s="6"/>
      <c r="L5413" s="7"/>
      <c r="M5413"/>
    </row>
    <row r="5414" spans="8:13" ht="15">
      <c r="H5414" s="6"/>
      <c r="L5414" s="7"/>
      <c r="M5414"/>
    </row>
    <row r="5415" spans="8:13" ht="15">
      <c r="H5415" s="6"/>
      <c r="L5415" s="7"/>
      <c r="M5415"/>
    </row>
    <row r="5416" spans="8:13" ht="15">
      <c r="H5416" s="6"/>
      <c r="L5416" s="7"/>
      <c r="M5416"/>
    </row>
    <row r="5417" spans="8:13" ht="15">
      <c r="H5417" s="6"/>
      <c r="L5417" s="7"/>
      <c r="M5417"/>
    </row>
    <row r="5418" spans="8:13" ht="15">
      <c r="H5418" s="6"/>
      <c r="L5418" s="7"/>
      <c r="M5418"/>
    </row>
    <row r="5419" spans="8:13" ht="15">
      <c r="H5419" s="6"/>
      <c r="L5419" s="7"/>
      <c r="M5419"/>
    </row>
    <row r="5420" spans="8:13" ht="15">
      <c r="H5420" s="6"/>
      <c r="L5420" s="7"/>
      <c r="M5420"/>
    </row>
    <row r="5421" spans="8:13" ht="15">
      <c r="H5421" s="6"/>
      <c r="L5421" s="7"/>
      <c r="M5421"/>
    </row>
    <row r="5422" spans="8:13" ht="15">
      <c r="H5422" s="6"/>
      <c r="L5422" s="7"/>
      <c r="M5422"/>
    </row>
    <row r="5423" spans="8:13" ht="15">
      <c r="H5423" s="6"/>
      <c r="L5423" s="7"/>
      <c r="M5423"/>
    </row>
    <row r="5424" spans="8:13" ht="15">
      <c r="H5424" s="6"/>
      <c r="L5424" s="7"/>
      <c r="M5424"/>
    </row>
    <row r="5425" spans="8:13" ht="15">
      <c r="H5425" s="6"/>
      <c r="L5425" s="7"/>
      <c r="M5425"/>
    </row>
    <row r="5426" spans="8:13" ht="15">
      <c r="H5426" s="6"/>
      <c r="L5426" s="7"/>
      <c r="M5426"/>
    </row>
    <row r="5427" spans="8:13" ht="15">
      <c r="H5427" s="6"/>
      <c r="L5427" s="7"/>
      <c r="M5427"/>
    </row>
    <row r="5428" spans="8:13" ht="15">
      <c r="H5428" s="6"/>
      <c r="L5428" s="7"/>
      <c r="M5428"/>
    </row>
    <row r="5429" spans="8:13" ht="15">
      <c r="H5429" s="6"/>
      <c r="L5429" s="7"/>
      <c r="M5429"/>
    </row>
    <row r="5430" spans="8:13" ht="15">
      <c r="H5430" s="6"/>
      <c r="L5430" s="7"/>
      <c r="M5430"/>
    </row>
    <row r="5431" spans="8:13" ht="15">
      <c r="H5431" s="6"/>
      <c r="L5431" s="7"/>
      <c r="M5431"/>
    </row>
    <row r="5432" spans="8:13" ht="15">
      <c r="H5432" s="6"/>
      <c r="L5432" s="7"/>
      <c r="M5432"/>
    </row>
    <row r="5433" spans="8:13" ht="15">
      <c r="H5433" s="6"/>
      <c r="L5433" s="7"/>
      <c r="M5433"/>
    </row>
    <row r="5434" spans="8:13" ht="15">
      <c r="H5434" s="6"/>
      <c r="L5434" s="7"/>
      <c r="M5434"/>
    </row>
    <row r="5435" spans="8:13" ht="15">
      <c r="H5435" s="6"/>
      <c r="L5435" s="7"/>
      <c r="M5435"/>
    </row>
    <row r="5436" spans="8:13" ht="15">
      <c r="H5436" s="6"/>
      <c r="L5436" s="7"/>
      <c r="M5436"/>
    </row>
    <row r="5437" spans="8:13" ht="15">
      <c r="H5437" s="6"/>
      <c r="L5437" s="7"/>
      <c r="M5437"/>
    </row>
    <row r="5438" spans="8:13" ht="15">
      <c r="H5438" s="6"/>
      <c r="L5438" s="7"/>
      <c r="M5438"/>
    </row>
    <row r="5439" spans="8:13" ht="15">
      <c r="H5439" s="6"/>
      <c r="L5439" s="7"/>
      <c r="M5439"/>
    </row>
    <row r="5440" spans="8:13" ht="15">
      <c r="H5440" s="6"/>
      <c r="L5440" s="7"/>
      <c r="M5440"/>
    </row>
    <row r="5441" spans="8:13" ht="15">
      <c r="H5441" s="6"/>
      <c r="L5441" s="7"/>
      <c r="M5441"/>
    </row>
    <row r="5442" spans="8:13" ht="15">
      <c r="H5442" s="6"/>
      <c r="L5442" s="7"/>
      <c r="M5442"/>
    </row>
    <row r="5443" spans="8:13" ht="15">
      <c r="H5443" s="6"/>
      <c r="L5443" s="7"/>
      <c r="M5443"/>
    </row>
    <row r="5444" spans="8:13" ht="15">
      <c r="H5444" s="6"/>
      <c r="L5444" s="7"/>
      <c r="M5444"/>
    </row>
    <row r="5445" spans="8:13" ht="15">
      <c r="H5445" s="6"/>
      <c r="L5445" s="7"/>
      <c r="M5445"/>
    </row>
    <row r="5446" spans="8:13" ht="15">
      <c r="H5446" s="6"/>
      <c r="L5446" s="7"/>
      <c r="M5446"/>
    </row>
    <row r="5447" spans="8:13" ht="15">
      <c r="H5447" s="6"/>
      <c r="L5447" s="7"/>
      <c r="M5447"/>
    </row>
    <row r="5448" spans="8:13" ht="15">
      <c r="H5448" s="6"/>
      <c r="L5448" s="7"/>
      <c r="M5448"/>
    </row>
    <row r="5449" spans="8:13" ht="15">
      <c r="H5449" s="6"/>
      <c r="L5449" s="7"/>
      <c r="M5449"/>
    </row>
    <row r="5450" spans="8:13" ht="15">
      <c r="H5450" s="6"/>
      <c r="L5450" s="7"/>
      <c r="M5450"/>
    </row>
    <row r="5451" spans="8:13" ht="15">
      <c r="H5451" s="6"/>
      <c r="L5451" s="7"/>
      <c r="M5451"/>
    </row>
    <row r="5452" spans="8:13" ht="15">
      <c r="H5452" s="6"/>
      <c r="L5452" s="7"/>
      <c r="M5452"/>
    </row>
    <row r="5453" spans="8:13" ht="15">
      <c r="H5453" s="6"/>
      <c r="L5453" s="7"/>
      <c r="M5453"/>
    </row>
    <row r="5454" spans="8:13" ht="15">
      <c r="H5454" s="6"/>
      <c r="L5454" s="7"/>
      <c r="M5454"/>
    </row>
    <row r="5455" spans="8:13" ht="15">
      <c r="H5455" s="6"/>
      <c r="L5455" s="7"/>
      <c r="M5455"/>
    </row>
    <row r="5456" spans="8:13" ht="15">
      <c r="H5456" s="6"/>
      <c r="L5456" s="7"/>
      <c r="M5456"/>
    </row>
    <row r="5457" spans="8:13" ht="15">
      <c r="H5457" s="6"/>
      <c r="L5457" s="7"/>
      <c r="M5457"/>
    </row>
    <row r="5458" spans="8:13" ht="15">
      <c r="H5458" s="6"/>
      <c r="L5458" s="7"/>
      <c r="M5458"/>
    </row>
    <row r="5459" spans="8:13" ht="15">
      <c r="H5459" s="6"/>
      <c r="L5459" s="7"/>
      <c r="M5459"/>
    </row>
    <row r="5460" spans="8:13" ht="15">
      <c r="H5460" s="6"/>
      <c r="L5460" s="7"/>
      <c r="M5460"/>
    </row>
    <row r="5461" spans="8:13" ht="15">
      <c r="H5461" s="6"/>
      <c r="L5461" s="7"/>
      <c r="M5461"/>
    </row>
    <row r="5462" spans="8:13" ht="15">
      <c r="H5462" s="6"/>
      <c r="L5462" s="7"/>
      <c r="M5462"/>
    </row>
    <row r="5463" spans="8:13" ht="15">
      <c r="H5463" s="6"/>
      <c r="L5463" s="7"/>
      <c r="M5463"/>
    </row>
    <row r="5464" spans="8:13" ht="15">
      <c r="H5464" s="6"/>
      <c r="L5464" s="7"/>
      <c r="M5464"/>
    </row>
    <row r="5465" spans="8:13" ht="15">
      <c r="H5465" s="6"/>
      <c r="L5465" s="7"/>
      <c r="M5465"/>
    </row>
    <row r="5466" spans="8:13" ht="15">
      <c r="H5466" s="6"/>
      <c r="L5466" s="7"/>
      <c r="M5466"/>
    </row>
    <row r="5467" spans="8:13" ht="15">
      <c r="H5467" s="6"/>
      <c r="L5467" s="7"/>
      <c r="M5467"/>
    </row>
    <row r="5468" spans="8:13" ht="15">
      <c r="H5468" s="6"/>
      <c r="L5468" s="7"/>
      <c r="M5468"/>
    </row>
    <row r="5469" spans="8:13" ht="15">
      <c r="H5469" s="6"/>
      <c r="L5469" s="7"/>
      <c r="M5469"/>
    </row>
    <row r="5470" spans="8:13" ht="15">
      <c r="H5470" s="6"/>
      <c r="L5470" s="7"/>
      <c r="M5470"/>
    </row>
    <row r="5471" spans="8:13" ht="15">
      <c r="H5471" s="6"/>
      <c r="L5471" s="7"/>
      <c r="M5471"/>
    </row>
    <row r="5472" spans="8:13" ht="15">
      <c r="H5472" s="6"/>
      <c r="L5472" s="7"/>
      <c r="M5472"/>
    </row>
    <row r="5473" spans="8:13" ht="15">
      <c r="H5473" s="6"/>
      <c r="L5473" s="7"/>
      <c r="M5473"/>
    </row>
    <row r="5474" spans="8:13" ht="15">
      <c r="H5474" s="6"/>
      <c r="L5474" s="7"/>
      <c r="M5474"/>
    </row>
    <row r="5475" spans="8:13" ht="15">
      <c r="H5475" s="6"/>
      <c r="L5475" s="7"/>
      <c r="M5475"/>
    </row>
    <row r="5476" spans="8:13" ht="15">
      <c r="H5476" s="6"/>
      <c r="L5476" s="7"/>
      <c r="M5476"/>
    </row>
    <row r="5477" spans="8:13" ht="15">
      <c r="H5477" s="6"/>
      <c r="L5477" s="7"/>
      <c r="M5477"/>
    </row>
    <row r="5478" spans="8:13" ht="15">
      <c r="H5478" s="6"/>
      <c r="L5478" s="7"/>
      <c r="M5478"/>
    </row>
    <row r="5479" spans="8:13" ht="15">
      <c r="H5479" s="6"/>
      <c r="L5479" s="7"/>
      <c r="M5479"/>
    </row>
    <row r="5480" spans="8:13" ht="15">
      <c r="H5480" s="6"/>
      <c r="L5480" s="7"/>
      <c r="M5480"/>
    </row>
    <row r="5481" spans="8:13" ht="15">
      <c r="H5481" s="6"/>
      <c r="L5481" s="7"/>
      <c r="M5481"/>
    </row>
    <row r="5482" spans="8:13" ht="15">
      <c r="H5482" s="6"/>
      <c r="L5482" s="7"/>
      <c r="M5482"/>
    </row>
    <row r="5483" spans="8:13" ht="15">
      <c r="H5483" s="6"/>
      <c r="L5483" s="7"/>
      <c r="M5483"/>
    </row>
    <row r="5484" spans="8:13" ht="15">
      <c r="H5484" s="6"/>
      <c r="L5484" s="7"/>
      <c r="M5484"/>
    </row>
    <row r="5485" spans="8:13" ht="15">
      <c r="H5485" s="6"/>
      <c r="L5485" s="7"/>
      <c r="M5485"/>
    </row>
    <row r="5486" spans="8:13" ht="15">
      <c r="H5486" s="6"/>
      <c r="L5486" s="7"/>
      <c r="M5486"/>
    </row>
    <row r="5487" spans="8:13" ht="15">
      <c r="H5487" s="6"/>
      <c r="L5487" s="7"/>
      <c r="M5487"/>
    </row>
    <row r="5488" spans="8:13" ht="15">
      <c r="H5488" s="6"/>
      <c r="L5488" s="7"/>
      <c r="M5488"/>
    </row>
    <row r="5489" spans="8:13" ht="15">
      <c r="H5489" s="6"/>
      <c r="L5489" s="7"/>
      <c r="M5489"/>
    </row>
    <row r="5490" spans="8:13" ht="15">
      <c r="H5490" s="6"/>
      <c r="L5490" s="7"/>
      <c r="M5490"/>
    </row>
    <row r="5491" spans="8:13" ht="15">
      <c r="H5491" s="6"/>
      <c r="L5491" s="7"/>
      <c r="M5491"/>
    </row>
    <row r="5492" spans="8:13" ht="15">
      <c r="H5492" s="6"/>
      <c r="L5492" s="7"/>
      <c r="M5492"/>
    </row>
    <row r="5493" spans="8:13" ht="15">
      <c r="H5493" s="6"/>
      <c r="L5493" s="7"/>
      <c r="M5493"/>
    </row>
    <row r="5494" spans="8:13" ht="15">
      <c r="H5494" s="6"/>
      <c r="L5494" s="7"/>
      <c r="M5494"/>
    </row>
    <row r="5495" spans="8:13" ht="15">
      <c r="H5495" s="6"/>
      <c r="L5495" s="7"/>
      <c r="M5495"/>
    </row>
    <row r="5496" spans="8:13" ht="15">
      <c r="H5496" s="6"/>
      <c r="L5496" s="7"/>
      <c r="M5496"/>
    </row>
    <row r="5497" spans="8:13" ht="15">
      <c r="H5497" s="6"/>
      <c r="L5497" s="7"/>
      <c r="M5497"/>
    </row>
    <row r="5498" spans="8:13" ht="15">
      <c r="H5498" s="6"/>
      <c r="L5498" s="7"/>
      <c r="M5498"/>
    </row>
    <row r="5499" spans="8:13" ht="15">
      <c r="H5499" s="6"/>
      <c r="L5499" s="7"/>
      <c r="M5499"/>
    </row>
    <row r="5500" spans="8:13" ht="15">
      <c r="H5500" s="6"/>
      <c r="L5500" s="7"/>
      <c r="M5500"/>
    </row>
    <row r="5501" spans="8:13" ht="15">
      <c r="H5501" s="6"/>
      <c r="L5501" s="7"/>
      <c r="M5501"/>
    </row>
    <row r="5502" spans="8:13" ht="15">
      <c r="H5502" s="6"/>
      <c r="L5502" s="7"/>
      <c r="M5502"/>
    </row>
    <row r="5503" spans="8:13" ht="15">
      <c r="H5503" s="6"/>
      <c r="L5503" s="7"/>
      <c r="M5503"/>
    </row>
    <row r="5504" spans="8:13" ht="15">
      <c r="H5504" s="6"/>
      <c r="L5504" s="7"/>
      <c r="M5504"/>
    </row>
    <row r="5505" spans="8:13" ht="15">
      <c r="H5505" s="6"/>
      <c r="L5505" s="7"/>
      <c r="M5505"/>
    </row>
    <row r="5506" spans="8:13" ht="15">
      <c r="H5506" s="6"/>
      <c r="L5506" s="7"/>
      <c r="M5506"/>
    </row>
    <row r="5507" spans="8:13" ht="15">
      <c r="H5507" s="6"/>
      <c r="L5507" s="7"/>
      <c r="M5507"/>
    </row>
    <row r="5508" spans="8:13" ht="15">
      <c r="H5508" s="6"/>
      <c r="L5508" s="7"/>
      <c r="M5508"/>
    </row>
    <row r="5509" spans="8:13" ht="15">
      <c r="H5509" s="6"/>
      <c r="L5509" s="7"/>
      <c r="M5509"/>
    </row>
    <row r="5510" spans="8:13" ht="15">
      <c r="H5510" s="6"/>
      <c r="L5510" s="7"/>
      <c r="M5510"/>
    </row>
    <row r="5511" spans="8:13" ht="15">
      <c r="H5511" s="6"/>
      <c r="L5511" s="7"/>
      <c r="M5511"/>
    </row>
    <row r="5512" spans="8:13" ht="15">
      <c r="H5512" s="6"/>
      <c r="L5512" s="7"/>
      <c r="M5512"/>
    </row>
    <row r="5513" spans="8:13" ht="15">
      <c r="H5513" s="6"/>
      <c r="L5513" s="7"/>
      <c r="M5513"/>
    </row>
    <row r="5514" spans="8:13" ht="15">
      <c r="H5514" s="6"/>
      <c r="L5514" s="7"/>
      <c r="M5514"/>
    </row>
    <row r="5515" spans="8:13" ht="15">
      <c r="H5515" s="6"/>
      <c r="L5515" s="7"/>
      <c r="M5515"/>
    </row>
    <row r="5516" spans="8:13" ht="15">
      <c r="H5516" s="6"/>
      <c r="L5516" s="7"/>
      <c r="M5516"/>
    </row>
    <row r="5517" spans="8:13" ht="15">
      <c r="H5517" s="6"/>
      <c r="L5517" s="7"/>
      <c r="M5517"/>
    </row>
    <row r="5518" spans="8:13" ht="15">
      <c r="H5518" s="6"/>
      <c r="L5518" s="7"/>
      <c r="M5518"/>
    </row>
    <row r="5519" spans="8:13" ht="15">
      <c r="H5519" s="6"/>
      <c r="L5519" s="7"/>
      <c r="M5519"/>
    </row>
    <row r="5520" spans="8:13" ht="15">
      <c r="H5520" s="6"/>
      <c r="L5520" s="7"/>
      <c r="M5520"/>
    </row>
    <row r="5521" spans="8:13" ht="15">
      <c r="H5521" s="6"/>
      <c r="L5521" s="7"/>
      <c r="M5521"/>
    </row>
    <row r="5522" spans="8:13" ht="15">
      <c r="H5522" s="6"/>
      <c r="L5522" s="7"/>
      <c r="M5522"/>
    </row>
    <row r="5523" spans="8:13" ht="15">
      <c r="H5523" s="6"/>
      <c r="L5523" s="7"/>
      <c r="M5523"/>
    </row>
    <row r="5524" spans="8:13" ht="15">
      <c r="H5524" s="6"/>
      <c r="L5524" s="7"/>
      <c r="M5524"/>
    </row>
    <row r="5525" spans="8:13" ht="15">
      <c r="H5525" s="6"/>
      <c r="L5525" s="7"/>
      <c r="M5525"/>
    </row>
    <row r="5526" spans="8:13" ht="15">
      <c r="H5526" s="6"/>
      <c r="L5526" s="7"/>
      <c r="M5526"/>
    </row>
    <row r="5527" spans="8:13" ht="15">
      <c r="H5527" s="6"/>
      <c r="L5527" s="7"/>
      <c r="M5527"/>
    </row>
    <row r="5528" spans="8:13" ht="15">
      <c r="H5528" s="6"/>
      <c r="L5528" s="7"/>
      <c r="M5528"/>
    </row>
    <row r="5529" spans="8:13" ht="15">
      <c r="H5529" s="6"/>
      <c r="L5529" s="7"/>
      <c r="M5529"/>
    </row>
    <row r="5530" spans="8:13" ht="15">
      <c r="H5530" s="6"/>
      <c r="L5530" s="7"/>
      <c r="M5530"/>
    </row>
    <row r="5531" spans="8:13" ht="15">
      <c r="H5531" s="6"/>
      <c r="L5531" s="7"/>
      <c r="M5531"/>
    </row>
    <row r="5532" spans="8:13" ht="15">
      <c r="H5532" s="6"/>
      <c r="L5532" s="7"/>
      <c r="M5532"/>
    </row>
    <row r="5533" spans="8:13" ht="15">
      <c r="H5533" s="6"/>
      <c r="L5533" s="7"/>
      <c r="M5533"/>
    </row>
    <row r="5534" spans="8:13" ht="15">
      <c r="H5534" s="6"/>
      <c r="L5534" s="7"/>
      <c r="M5534"/>
    </row>
    <row r="5535" spans="8:13" ht="15">
      <c r="H5535" s="6"/>
      <c r="L5535" s="7"/>
      <c r="M5535"/>
    </row>
    <row r="5536" spans="8:13" ht="15">
      <c r="H5536" s="6"/>
      <c r="L5536" s="7"/>
      <c r="M5536"/>
    </row>
    <row r="5537" spans="8:13" ht="15">
      <c r="H5537" s="6"/>
      <c r="L5537" s="7"/>
      <c r="M5537"/>
    </row>
    <row r="5538" spans="8:13" ht="15">
      <c r="H5538" s="6"/>
      <c r="L5538" s="7"/>
      <c r="M5538"/>
    </row>
    <row r="5539" spans="8:13" ht="15">
      <c r="H5539" s="6"/>
      <c r="L5539" s="7"/>
      <c r="M5539"/>
    </row>
    <row r="5540" spans="8:13" ht="15">
      <c r="H5540" s="6"/>
      <c r="L5540" s="7"/>
      <c r="M5540"/>
    </row>
    <row r="5541" spans="8:13" ht="15">
      <c r="H5541" s="6"/>
      <c r="L5541" s="7"/>
      <c r="M5541"/>
    </row>
    <row r="5542" spans="8:13" ht="15">
      <c r="H5542" s="6"/>
      <c r="L5542" s="7"/>
      <c r="M5542"/>
    </row>
    <row r="5543" spans="8:13" ht="15">
      <c r="H5543" s="6"/>
      <c r="L5543" s="7"/>
      <c r="M5543"/>
    </row>
    <row r="5544" spans="8:13" ht="15">
      <c r="H5544" s="6"/>
      <c r="L5544" s="7"/>
      <c r="M5544"/>
    </row>
    <row r="5545" spans="8:13" ht="15">
      <c r="H5545" s="6"/>
      <c r="L5545" s="7"/>
      <c r="M5545"/>
    </row>
    <row r="5546" spans="8:13" ht="15">
      <c r="H5546" s="6"/>
      <c r="L5546" s="7"/>
      <c r="M5546"/>
    </row>
    <row r="5547" spans="8:13" ht="15">
      <c r="H5547" s="6"/>
      <c r="L5547" s="7"/>
      <c r="M5547"/>
    </row>
    <row r="5548" spans="8:13" ht="15">
      <c r="H5548" s="6"/>
      <c r="L5548" s="7"/>
      <c r="M5548"/>
    </row>
    <row r="5549" spans="8:13" ht="15">
      <c r="H5549" s="6"/>
      <c r="L5549" s="7"/>
      <c r="M5549"/>
    </row>
    <row r="5550" spans="8:13" ht="15">
      <c r="H5550" s="6"/>
      <c r="L5550" s="7"/>
      <c r="M5550"/>
    </row>
    <row r="5551" spans="8:13" ht="15">
      <c r="H5551" s="6"/>
      <c r="L5551" s="7"/>
      <c r="M5551"/>
    </row>
    <row r="5552" spans="8:13" ht="15">
      <c r="H5552" s="6"/>
      <c r="L5552" s="7"/>
      <c r="M5552"/>
    </row>
    <row r="5553" spans="8:13" ht="15">
      <c r="H5553" s="6"/>
      <c r="L5553" s="7"/>
      <c r="M5553"/>
    </row>
    <row r="5554" spans="8:13" ht="15">
      <c r="H5554" s="6"/>
      <c r="L5554" s="7"/>
      <c r="M5554"/>
    </row>
    <row r="5555" spans="8:13" ht="15">
      <c r="H5555" s="6"/>
      <c r="L5555" s="7"/>
      <c r="M5555"/>
    </row>
    <row r="5556" spans="8:13" ht="15">
      <c r="H5556" s="6"/>
      <c r="L5556" s="7"/>
      <c r="M5556"/>
    </row>
    <row r="5557" spans="8:13" ht="15">
      <c r="H5557" s="6"/>
      <c r="L5557" s="7"/>
      <c r="M5557"/>
    </row>
    <row r="5558" spans="8:13" ht="15">
      <c r="H5558" s="6"/>
      <c r="L5558" s="7"/>
      <c r="M5558"/>
    </row>
    <row r="5559" spans="8:13" ht="15">
      <c r="H5559" s="6"/>
      <c r="L5559" s="7"/>
      <c r="M5559"/>
    </row>
    <row r="5560" spans="8:13" ht="15">
      <c r="H5560" s="6"/>
      <c r="L5560" s="7"/>
      <c r="M5560"/>
    </row>
    <row r="5561" spans="8:13" ht="15">
      <c r="H5561" s="6"/>
      <c r="L5561" s="7"/>
      <c r="M5561"/>
    </row>
    <row r="5562" spans="8:13" ht="15">
      <c r="H5562" s="6"/>
      <c r="L5562" s="7"/>
      <c r="M5562"/>
    </row>
    <row r="5563" spans="8:13" ht="15">
      <c r="H5563" s="6"/>
      <c r="L5563" s="7"/>
      <c r="M5563"/>
    </row>
    <row r="5564" spans="8:13" ht="15">
      <c r="H5564" s="6"/>
      <c r="L5564" s="7"/>
      <c r="M5564"/>
    </row>
    <row r="5565" spans="8:13" ht="15">
      <c r="H5565" s="6"/>
      <c r="L5565" s="7"/>
      <c r="M5565"/>
    </row>
    <row r="5566" spans="8:13" ht="15">
      <c r="H5566" s="6"/>
      <c r="L5566" s="7"/>
      <c r="M5566"/>
    </row>
    <row r="5567" spans="8:13" ht="15">
      <c r="H5567" s="6"/>
      <c r="L5567" s="7"/>
      <c r="M5567"/>
    </row>
    <row r="5568" spans="8:13" ht="15">
      <c r="H5568" s="6"/>
      <c r="L5568" s="7"/>
      <c r="M5568"/>
    </row>
    <row r="5569" spans="8:13" ht="15">
      <c r="H5569" s="6"/>
      <c r="L5569" s="7"/>
      <c r="M5569"/>
    </row>
    <row r="5570" spans="8:13" ht="15">
      <c r="H5570" s="6"/>
      <c r="L5570" s="7"/>
      <c r="M5570"/>
    </row>
    <row r="5571" spans="8:13" ht="15">
      <c r="H5571" s="6"/>
      <c r="L5571" s="7"/>
      <c r="M5571"/>
    </row>
    <row r="5572" spans="8:13" ht="15">
      <c r="H5572" s="6"/>
      <c r="L5572" s="7"/>
      <c r="M5572"/>
    </row>
    <row r="5573" spans="8:13" ht="15">
      <c r="H5573" s="6"/>
      <c r="L5573" s="7"/>
      <c r="M5573"/>
    </row>
    <row r="5574" spans="8:13" ht="15">
      <c r="H5574" s="6"/>
      <c r="L5574" s="7"/>
      <c r="M5574"/>
    </row>
    <row r="5575" spans="8:13" ht="15">
      <c r="H5575" s="6"/>
      <c r="L5575" s="7"/>
      <c r="M5575"/>
    </row>
    <row r="5576" spans="8:13" ht="15">
      <c r="H5576" s="6"/>
      <c r="L5576" s="7"/>
      <c r="M5576"/>
    </row>
    <row r="5577" spans="8:13" ht="15">
      <c r="H5577" s="6"/>
      <c r="L5577" s="7"/>
      <c r="M5577"/>
    </row>
    <row r="5578" spans="8:13" ht="15">
      <c r="H5578" s="6"/>
      <c r="L5578" s="7"/>
      <c r="M5578"/>
    </row>
    <row r="5579" spans="8:13" ht="15">
      <c r="H5579" s="6"/>
      <c r="L5579" s="7"/>
      <c r="M5579"/>
    </row>
    <row r="5580" spans="8:13" ht="15">
      <c r="H5580" s="6"/>
      <c r="L5580" s="7"/>
      <c r="M5580"/>
    </row>
    <row r="5581" spans="8:13" ht="15">
      <c r="H5581" s="6"/>
      <c r="L5581" s="7"/>
      <c r="M5581"/>
    </row>
    <row r="5582" spans="8:13" ht="15">
      <c r="H5582" s="6"/>
      <c r="L5582" s="7"/>
      <c r="M5582"/>
    </row>
    <row r="5583" spans="8:13" ht="15">
      <c r="H5583" s="6"/>
      <c r="L5583" s="7"/>
      <c r="M5583"/>
    </row>
    <row r="5584" spans="8:13" ht="15">
      <c r="H5584" s="6"/>
      <c r="L5584" s="7"/>
      <c r="M5584"/>
    </row>
    <row r="5585" spans="8:13" ht="15">
      <c r="H5585" s="6"/>
      <c r="L5585" s="7"/>
      <c r="M5585"/>
    </row>
    <row r="5586" spans="8:13" ht="15">
      <c r="H5586" s="6"/>
      <c r="L5586" s="7"/>
      <c r="M5586"/>
    </row>
    <row r="5587" spans="8:13" ht="15">
      <c r="H5587" s="6"/>
      <c r="L5587" s="7"/>
      <c r="M5587"/>
    </row>
    <row r="5588" spans="8:13" ht="15">
      <c r="H5588" s="6"/>
      <c r="L5588" s="7"/>
      <c r="M5588"/>
    </row>
    <row r="5589" spans="8:13" ht="15">
      <c r="H5589" s="6"/>
      <c r="L5589" s="7"/>
      <c r="M5589"/>
    </row>
    <row r="5590" spans="8:13" ht="15">
      <c r="H5590" s="6"/>
      <c r="L5590" s="7"/>
      <c r="M5590"/>
    </row>
    <row r="5591" spans="8:13" ht="15">
      <c r="H5591" s="6"/>
      <c r="L5591" s="7"/>
      <c r="M5591"/>
    </row>
    <row r="5592" spans="8:13" ht="15">
      <c r="H5592" s="6"/>
      <c r="L5592" s="7"/>
      <c r="M5592"/>
    </row>
    <row r="5593" spans="8:13" ht="15">
      <c r="H5593" s="6"/>
      <c r="L5593" s="7"/>
      <c r="M5593"/>
    </row>
    <row r="5594" spans="8:13" ht="15">
      <c r="H5594" s="6"/>
      <c r="L5594" s="7"/>
      <c r="M5594"/>
    </row>
    <row r="5595" spans="8:13" ht="15">
      <c r="H5595" s="6"/>
      <c r="L5595" s="7"/>
      <c r="M5595"/>
    </row>
    <row r="5596" spans="8:13" ht="15">
      <c r="H5596" s="6"/>
      <c r="L5596" s="7"/>
      <c r="M5596"/>
    </row>
    <row r="5597" spans="8:13" ht="15">
      <c r="H5597" s="6"/>
      <c r="L5597" s="7"/>
      <c r="M5597"/>
    </row>
    <row r="5598" spans="8:13" ht="15">
      <c r="H5598" s="6"/>
      <c r="L5598" s="7"/>
      <c r="M5598"/>
    </row>
    <row r="5599" spans="8:13" ht="15">
      <c r="H5599" s="6"/>
      <c r="L5599" s="7"/>
      <c r="M5599"/>
    </row>
    <row r="5600" spans="8:13" ht="15">
      <c r="H5600" s="6"/>
      <c r="L5600" s="7"/>
      <c r="M5600"/>
    </row>
    <row r="5601" spans="8:13" ht="15">
      <c r="H5601" s="6"/>
      <c r="L5601" s="7"/>
      <c r="M5601"/>
    </row>
    <row r="5602" spans="8:13" ht="15">
      <c r="H5602" s="6"/>
      <c r="L5602" s="7"/>
      <c r="M5602"/>
    </row>
    <row r="5603" spans="8:13" ht="15">
      <c r="H5603" s="6"/>
      <c r="L5603" s="7"/>
      <c r="M5603"/>
    </row>
    <row r="5604" spans="8:13" ht="15">
      <c r="H5604" s="6"/>
      <c r="L5604" s="7"/>
      <c r="M5604"/>
    </row>
    <row r="5605" spans="8:13" ht="15">
      <c r="H5605" s="6"/>
      <c r="L5605" s="7"/>
      <c r="M5605"/>
    </row>
    <row r="5606" spans="8:13" ht="15">
      <c r="H5606" s="6"/>
      <c r="L5606" s="7"/>
      <c r="M5606"/>
    </row>
    <row r="5607" spans="8:13" ht="15">
      <c r="H5607" s="6"/>
      <c r="L5607" s="7"/>
      <c r="M5607"/>
    </row>
    <row r="5608" spans="8:13" ht="15">
      <c r="H5608" s="6"/>
      <c r="L5608" s="7"/>
      <c r="M5608"/>
    </row>
    <row r="5609" spans="8:13" ht="15">
      <c r="H5609" s="6"/>
      <c r="L5609" s="7"/>
      <c r="M5609"/>
    </row>
    <row r="5610" spans="8:13" ht="15">
      <c r="H5610" s="6"/>
      <c r="L5610" s="7"/>
      <c r="M5610"/>
    </row>
    <row r="5611" spans="8:13" ht="15">
      <c r="H5611" s="6"/>
      <c r="L5611" s="7"/>
      <c r="M5611"/>
    </row>
    <row r="5612" spans="8:13" ht="15">
      <c r="H5612" s="6"/>
      <c r="L5612" s="7"/>
      <c r="M5612"/>
    </row>
    <row r="5613" spans="8:13" ht="15">
      <c r="H5613" s="6"/>
      <c r="L5613" s="7"/>
      <c r="M5613"/>
    </row>
    <row r="5614" spans="8:13" ht="15">
      <c r="H5614" s="6"/>
      <c r="L5614" s="7"/>
      <c r="M5614"/>
    </row>
    <row r="5615" spans="8:13" ht="15">
      <c r="H5615" s="6"/>
      <c r="L5615" s="7"/>
      <c r="M5615"/>
    </row>
    <row r="5616" spans="8:13" ht="15">
      <c r="H5616" s="6"/>
      <c r="L5616" s="7"/>
      <c r="M5616"/>
    </row>
    <row r="5617" spans="8:13" ht="15">
      <c r="H5617" s="6"/>
      <c r="L5617" s="7"/>
      <c r="M5617"/>
    </row>
    <row r="5618" spans="8:13" ht="15">
      <c r="H5618" s="6"/>
      <c r="L5618" s="7"/>
      <c r="M5618"/>
    </row>
    <row r="5619" spans="8:13" ht="15">
      <c r="H5619" s="6"/>
      <c r="L5619" s="7"/>
      <c r="M5619"/>
    </row>
    <row r="5620" spans="8:13" ht="15">
      <c r="H5620" s="6"/>
      <c r="L5620" s="7"/>
      <c r="M5620"/>
    </row>
    <row r="5621" spans="8:13" ht="15">
      <c r="H5621" s="6"/>
      <c r="L5621" s="7"/>
      <c r="M5621"/>
    </row>
    <row r="5622" spans="8:13" ht="15">
      <c r="H5622" s="6"/>
      <c r="L5622" s="7"/>
      <c r="M5622"/>
    </row>
    <row r="5623" spans="8:13" ht="15">
      <c r="H5623" s="6"/>
      <c r="L5623" s="7"/>
      <c r="M5623"/>
    </row>
    <row r="5624" spans="8:13" ht="15">
      <c r="H5624" s="6"/>
      <c r="L5624" s="7"/>
      <c r="M5624"/>
    </row>
    <row r="5625" spans="8:13" ht="15">
      <c r="H5625" s="6"/>
      <c r="L5625" s="7"/>
      <c r="M5625"/>
    </row>
    <row r="5626" spans="8:13" ht="15">
      <c r="H5626" s="6"/>
      <c r="L5626" s="7"/>
      <c r="M5626"/>
    </row>
    <row r="5627" spans="8:13" ht="15">
      <c r="H5627" s="6"/>
      <c r="L5627" s="7"/>
      <c r="M5627"/>
    </row>
    <row r="5628" spans="8:13" ht="15">
      <c r="H5628" s="6"/>
      <c r="L5628" s="7"/>
      <c r="M5628"/>
    </row>
    <row r="5629" spans="8:13" ht="15">
      <c r="H5629" s="6"/>
      <c r="L5629" s="7"/>
      <c r="M5629"/>
    </row>
    <row r="5630" spans="8:13" ht="15">
      <c r="H5630" s="6"/>
      <c r="L5630" s="7"/>
      <c r="M5630"/>
    </row>
    <row r="5631" spans="8:13" ht="15">
      <c r="H5631" s="6"/>
      <c r="L5631" s="7"/>
      <c r="M5631"/>
    </row>
    <row r="5632" spans="8:13" ht="15">
      <c r="H5632" s="6"/>
      <c r="L5632" s="7"/>
      <c r="M5632"/>
    </row>
    <row r="5633" spans="8:13" ht="15">
      <c r="H5633" s="6"/>
      <c r="L5633" s="7"/>
      <c r="M5633"/>
    </row>
    <row r="5634" spans="8:13" ht="15">
      <c r="H5634" s="6"/>
      <c r="L5634" s="7"/>
      <c r="M5634"/>
    </row>
    <row r="5635" spans="8:13" ht="15">
      <c r="H5635" s="6"/>
      <c r="L5635" s="7"/>
      <c r="M5635"/>
    </row>
    <row r="5636" spans="8:13" ht="15">
      <c r="H5636" s="6"/>
      <c r="L5636" s="7"/>
      <c r="M5636"/>
    </row>
    <row r="5637" spans="8:13" ht="15">
      <c r="H5637" s="6"/>
      <c r="L5637" s="7"/>
      <c r="M5637"/>
    </row>
    <row r="5638" spans="8:13" ht="15">
      <c r="H5638" s="6"/>
      <c r="L5638" s="7"/>
      <c r="M5638"/>
    </row>
    <row r="5639" spans="8:13" ht="15">
      <c r="H5639" s="6"/>
      <c r="L5639" s="7"/>
      <c r="M5639"/>
    </row>
    <row r="5640" spans="8:13" ht="15">
      <c r="H5640" s="6"/>
      <c r="L5640" s="7"/>
      <c r="M5640"/>
    </row>
    <row r="5641" spans="8:13" ht="15">
      <c r="H5641" s="6"/>
      <c r="L5641" s="7"/>
      <c r="M5641"/>
    </row>
    <row r="5642" spans="8:13" ht="15">
      <c r="H5642" s="6"/>
      <c r="L5642" s="7"/>
      <c r="M5642"/>
    </row>
    <row r="5643" spans="8:13" ht="15">
      <c r="H5643" s="6"/>
      <c r="L5643" s="7"/>
      <c r="M5643"/>
    </row>
    <row r="5644" spans="8:13" ht="15">
      <c r="H5644" s="6"/>
      <c r="L5644" s="7"/>
      <c r="M5644"/>
    </row>
    <row r="5645" spans="8:13" ht="15">
      <c r="H5645" s="6"/>
      <c r="L5645" s="7"/>
      <c r="M5645"/>
    </row>
    <row r="5646" spans="8:13" ht="15">
      <c r="H5646" s="6"/>
      <c r="L5646" s="7"/>
      <c r="M5646"/>
    </row>
    <row r="5647" spans="8:13" ht="15">
      <c r="H5647" s="6"/>
      <c r="L5647" s="7"/>
      <c r="M5647"/>
    </row>
    <row r="5648" spans="8:13" ht="15">
      <c r="H5648" s="6"/>
      <c r="L5648" s="7"/>
      <c r="M5648"/>
    </row>
    <row r="5649" spans="8:13" ht="15">
      <c r="H5649" s="6"/>
      <c r="L5649" s="7"/>
      <c r="M5649"/>
    </row>
    <row r="5650" spans="8:13" ht="15">
      <c r="H5650" s="6"/>
      <c r="L5650" s="7"/>
      <c r="M5650"/>
    </row>
    <row r="5651" spans="8:13" ht="15">
      <c r="H5651" s="6"/>
      <c r="L5651" s="7"/>
      <c r="M5651"/>
    </row>
    <row r="5652" spans="8:13" ht="15">
      <c r="H5652" s="6"/>
      <c r="L5652" s="7"/>
      <c r="M5652"/>
    </row>
    <row r="5653" spans="8:13" ht="15">
      <c r="H5653" s="6"/>
      <c r="L5653" s="7"/>
      <c r="M5653"/>
    </row>
    <row r="5654" spans="8:13" ht="15">
      <c r="H5654" s="6"/>
      <c r="L5654" s="7"/>
      <c r="M5654"/>
    </row>
    <row r="5655" spans="8:13" ht="15">
      <c r="H5655" s="6"/>
      <c r="L5655" s="7"/>
      <c r="M5655"/>
    </row>
    <row r="5656" spans="8:13" ht="15">
      <c r="H5656" s="6"/>
      <c r="L5656" s="7"/>
      <c r="M5656"/>
    </row>
    <row r="5657" spans="8:13" ht="15">
      <c r="H5657" s="6"/>
      <c r="L5657" s="7"/>
      <c r="M5657"/>
    </row>
    <row r="5658" spans="8:13" ht="15">
      <c r="H5658" s="6"/>
      <c r="L5658" s="7"/>
      <c r="M5658"/>
    </row>
    <row r="5659" spans="8:13" ht="15">
      <c r="H5659" s="6"/>
      <c r="L5659" s="7"/>
      <c r="M5659"/>
    </row>
    <row r="5660" spans="8:13" ht="15">
      <c r="H5660" s="6"/>
      <c r="L5660" s="7"/>
      <c r="M5660"/>
    </row>
    <row r="5661" spans="8:13" ht="15">
      <c r="H5661" s="6"/>
      <c r="L5661" s="7"/>
      <c r="M5661"/>
    </row>
    <row r="5662" spans="8:13" ht="15">
      <c r="H5662" s="6"/>
      <c r="L5662" s="7"/>
      <c r="M5662"/>
    </row>
    <row r="5663" spans="8:13" ht="15">
      <c r="H5663" s="6"/>
      <c r="L5663" s="7"/>
      <c r="M5663"/>
    </row>
    <row r="5664" spans="8:13" ht="15">
      <c r="H5664" s="6"/>
      <c r="L5664" s="7"/>
      <c r="M5664"/>
    </row>
    <row r="5665" spans="8:13" ht="15">
      <c r="H5665" s="6"/>
      <c r="L5665" s="7"/>
      <c r="M5665"/>
    </row>
    <row r="5666" spans="8:13" ht="15">
      <c r="H5666" s="6"/>
      <c r="L5666" s="7"/>
      <c r="M5666"/>
    </row>
    <row r="5667" spans="8:13" ht="15">
      <c r="H5667" s="6"/>
      <c r="L5667" s="7"/>
      <c r="M5667"/>
    </row>
    <row r="5668" spans="8:13" ht="15">
      <c r="H5668" s="6"/>
      <c r="L5668" s="7"/>
      <c r="M5668"/>
    </row>
    <row r="5669" spans="8:13" ht="15">
      <c r="H5669" s="6"/>
      <c r="L5669" s="7"/>
      <c r="M5669"/>
    </row>
    <row r="5670" spans="8:13" ht="15">
      <c r="H5670" s="6"/>
      <c r="L5670" s="7"/>
      <c r="M5670"/>
    </row>
    <row r="5671" spans="8:13" ht="15">
      <c r="H5671" s="6"/>
      <c r="L5671" s="7"/>
      <c r="M5671"/>
    </row>
    <row r="5672" spans="8:13" ht="15">
      <c r="H5672" s="6"/>
      <c r="L5672" s="7"/>
      <c r="M5672"/>
    </row>
    <row r="5673" spans="8:13" ht="15">
      <c r="H5673" s="6"/>
      <c r="L5673" s="7"/>
      <c r="M5673"/>
    </row>
    <row r="5674" spans="8:13" ht="15">
      <c r="H5674" s="6"/>
      <c r="L5674" s="7"/>
      <c r="M5674"/>
    </row>
    <row r="5675" spans="8:13" ht="15">
      <c r="H5675" s="6"/>
      <c r="L5675" s="7"/>
      <c r="M5675"/>
    </row>
    <row r="5676" spans="8:13" ht="15">
      <c r="H5676" s="6"/>
      <c r="L5676" s="7"/>
      <c r="M5676"/>
    </row>
    <row r="5677" spans="8:13" ht="15">
      <c r="H5677" s="6"/>
      <c r="L5677" s="7"/>
      <c r="M5677"/>
    </row>
    <row r="5678" spans="8:13" ht="15">
      <c r="H5678" s="6"/>
      <c r="L5678" s="7"/>
      <c r="M5678"/>
    </row>
    <row r="5679" spans="8:13" ht="15">
      <c r="H5679" s="6"/>
      <c r="L5679" s="7"/>
      <c r="M5679"/>
    </row>
    <row r="5680" spans="8:13" ht="15">
      <c r="H5680" s="6"/>
      <c r="L5680" s="7"/>
      <c r="M5680"/>
    </row>
    <row r="5681" spans="8:13" ht="15">
      <c r="H5681" s="6"/>
      <c r="L5681" s="7"/>
      <c r="M5681"/>
    </row>
    <row r="5682" spans="8:13" ht="15">
      <c r="H5682" s="6"/>
      <c r="L5682" s="7"/>
      <c r="M5682"/>
    </row>
    <row r="5683" spans="8:13" ht="15">
      <c r="H5683" s="6"/>
      <c r="L5683" s="7"/>
      <c r="M5683"/>
    </row>
    <row r="5684" spans="8:13" ht="15">
      <c r="H5684" s="6"/>
      <c r="L5684" s="7"/>
      <c r="M5684"/>
    </row>
    <row r="5685" spans="8:13" ht="15">
      <c r="H5685" s="6"/>
      <c r="L5685" s="7"/>
      <c r="M5685"/>
    </row>
    <row r="5686" spans="8:13" ht="15">
      <c r="H5686" s="6"/>
      <c r="L5686" s="7"/>
      <c r="M5686"/>
    </row>
    <row r="5687" spans="8:13" ht="15">
      <c r="H5687" s="6"/>
      <c r="L5687" s="7"/>
      <c r="M5687"/>
    </row>
    <row r="5688" spans="8:13" ht="15">
      <c r="H5688" s="6"/>
      <c r="L5688" s="7"/>
      <c r="M5688"/>
    </row>
    <row r="5689" spans="8:13" ht="15">
      <c r="H5689" s="6"/>
      <c r="L5689" s="7"/>
      <c r="M5689"/>
    </row>
    <row r="5690" spans="8:13" ht="15">
      <c r="H5690" s="6"/>
      <c r="L5690" s="7"/>
      <c r="M5690"/>
    </row>
    <row r="5691" spans="8:13" ht="15">
      <c r="H5691" s="6"/>
      <c r="L5691" s="7"/>
      <c r="M5691"/>
    </row>
    <row r="5692" spans="8:13" ht="15">
      <c r="H5692" s="6"/>
      <c r="L5692" s="7"/>
      <c r="M5692"/>
    </row>
    <row r="5693" spans="8:13" ht="15">
      <c r="H5693" s="6"/>
      <c r="L5693" s="7"/>
      <c r="M5693"/>
    </row>
    <row r="5694" spans="8:13" ht="15">
      <c r="H5694" s="6"/>
      <c r="L5694" s="7"/>
      <c r="M5694"/>
    </row>
    <row r="5695" spans="8:13" ht="15">
      <c r="H5695" s="6"/>
      <c r="L5695" s="7"/>
      <c r="M5695"/>
    </row>
    <row r="5696" spans="8:13" ht="15">
      <c r="H5696" s="6"/>
      <c r="L5696" s="7"/>
      <c r="M5696"/>
    </row>
    <row r="5697" spans="8:13" ht="15">
      <c r="H5697" s="6"/>
      <c r="L5697" s="7"/>
      <c r="M5697"/>
    </row>
    <row r="5698" spans="8:13" ht="15">
      <c r="H5698" s="6"/>
      <c r="L5698" s="7"/>
      <c r="M5698"/>
    </row>
    <row r="5699" spans="8:13" ht="15">
      <c r="H5699" s="6"/>
      <c r="L5699" s="7"/>
      <c r="M5699"/>
    </row>
    <row r="5700" spans="8:13" ht="15">
      <c r="H5700" s="6"/>
      <c r="L5700" s="7"/>
      <c r="M5700"/>
    </row>
    <row r="5701" spans="8:13" ht="15">
      <c r="H5701" s="6"/>
      <c r="L5701" s="7"/>
      <c r="M5701"/>
    </row>
    <row r="5702" spans="8:13" ht="15">
      <c r="H5702" s="6"/>
      <c r="L5702" s="7"/>
      <c r="M5702"/>
    </row>
    <row r="5703" spans="8:13" ht="15">
      <c r="H5703" s="6"/>
      <c r="L5703" s="7"/>
      <c r="M5703"/>
    </row>
    <row r="5704" spans="8:13" ht="15">
      <c r="H5704" s="6"/>
      <c r="L5704" s="7"/>
      <c r="M5704"/>
    </row>
    <row r="5705" spans="8:13" ht="15">
      <c r="H5705" s="6"/>
      <c r="L5705" s="7"/>
      <c r="M5705"/>
    </row>
    <row r="5706" spans="8:13" ht="15">
      <c r="H5706" s="6"/>
      <c r="L5706" s="7"/>
      <c r="M5706"/>
    </row>
    <row r="5707" spans="8:13" ht="15">
      <c r="H5707" s="6"/>
      <c r="L5707" s="7"/>
      <c r="M5707"/>
    </row>
    <row r="5708" spans="8:13" ht="15">
      <c r="H5708" s="6"/>
      <c r="L5708" s="7"/>
      <c r="M5708"/>
    </row>
    <row r="5709" spans="8:13" ht="15">
      <c r="H5709" s="6"/>
      <c r="L5709" s="7"/>
      <c r="M5709"/>
    </row>
    <row r="5710" spans="8:13" ht="15">
      <c r="H5710" s="6"/>
      <c r="L5710" s="7"/>
      <c r="M5710"/>
    </row>
    <row r="5711" spans="8:13" ht="15">
      <c r="H5711" s="6"/>
      <c r="L5711" s="7"/>
      <c r="M5711"/>
    </row>
    <row r="5712" spans="8:13" ht="15">
      <c r="H5712" s="6"/>
      <c r="L5712" s="7"/>
      <c r="M5712"/>
    </row>
    <row r="5713" spans="8:13" ht="15">
      <c r="H5713" s="6"/>
      <c r="L5713" s="7"/>
      <c r="M5713"/>
    </row>
    <row r="5714" spans="8:13" ht="15">
      <c r="H5714" s="6"/>
      <c r="L5714" s="7"/>
      <c r="M5714"/>
    </row>
    <row r="5715" spans="8:13" ht="15">
      <c r="H5715" s="6"/>
      <c r="L5715" s="7"/>
      <c r="M5715"/>
    </row>
    <row r="5716" spans="8:13" ht="15">
      <c r="H5716" s="6"/>
      <c r="L5716" s="7"/>
      <c r="M5716"/>
    </row>
    <row r="5717" spans="8:13" ht="15">
      <c r="H5717" s="6"/>
      <c r="L5717" s="7"/>
      <c r="M5717"/>
    </row>
    <row r="5718" spans="8:13" ht="15">
      <c r="H5718" s="6"/>
      <c r="L5718" s="7"/>
      <c r="M5718"/>
    </row>
    <row r="5719" spans="8:13" ht="15">
      <c r="H5719" s="6"/>
      <c r="L5719" s="7"/>
      <c r="M5719"/>
    </row>
    <row r="5720" spans="8:13" ht="15">
      <c r="H5720" s="6"/>
      <c r="L5720" s="7"/>
      <c r="M5720"/>
    </row>
    <row r="5721" spans="8:13" ht="15">
      <c r="H5721" s="6"/>
      <c r="L5721" s="7"/>
      <c r="M5721"/>
    </row>
    <row r="5722" spans="8:13" ht="15">
      <c r="H5722" s="6"/>
      <c r="L5722" s="7"/>
      <c r="M5722"/>
    </row>
    <row r="5723" spans="8:13" ht="15">
      <c r="H5723" s="6"/>
      <c r="L5723" s="7"/>
      <c r="M5723"/>
    </row>
    <row r="5724" spans="8:13" ht="15">
      <c r="H5724" s="6"/>
      <c r="L5724" s="7"/>
      <c r="M5724"/>
    </row>
    <row r="5725" spans="8:13" ht="15">
      <c r="H5725" s="6"/>
      <c r="L5725" s="7"/>
      <c r="M5725"/>
    </row>
    <row r="5726" spans="8:13" ht="15">
      <c r="H5726" s="6"/>
      <c r="L5726" s="7"/>
      <c r="M5726"/>
    </row>
    <row r="5727" spans="8:13" ht="15">
      <c r="H5727" s="6"/>
      <c r="L5727" s="7"/>
      <c r="M5727"/>
    </row>
    <row r="5728" spans="8:13" ht="15">
      <c r="H5728" s="6"/>
      <c r="L5728" s="7"/>
      <c r="M5728"/>
    </row>
    <row r="5729" spans="8:13" ht="15">
      <c r="H5729" s="6"/>
      <c r="L5729" s="7"/>
      <c r="M5729"/>
    </row>
    <row r="5730" spans="8:13" ht="15">
      <c r="H5730" s="6"/>
      <c r="L5730" s="7"/>
      <c r="M5730"/>
    </row>
    <row r="5731" spans="8:13" ht="15">
      <c r="H5731" s="6"/>
      <c r="L5731" s="7"/>
      <c r="M5731"/>
    </row>
    <row r="5732" spans="8:13" ht="15">
      <c r="H5732" s="6"/>
      <c r="L5732" s="7"/>
      <c r="M5732"/>
    </row>
    <row r="5733" spans="8:13" ht="15">
      <c r="H5733" s="6"/>
      <c r="L5733" s="7"/>
      <c r="M5733"/>
    </row>
    <row r="5734" spans="8:13" ht="15">
      <c r="H5734" s="6"/>
      <c r="L5734" s="7"/>
      <c r="M5734"/>
    </row>
    <row r="5735" spans="8:13" ht="15">
      <c r="H5735" s="6"/>
      <c r="L5735" s="7"/>
      <c r="M5735"/>
    </row>
    <row r="5736" spans="8:13" ht="15">
      <c r="H5736" s="6"/>
      <c r="L5736" s="7"/>
      <c r="M5736"/>
    </row>
    <row r="5737" spans="8:13" ht="15">
      <c r="H5737" s="6"/>
      <c r="L5737" s="7"/>
      <c r="M5737"/>
    </row>
    <row r="5738" spans="8:13" ht="15">
      <c r="H5738" s="6"/>
      <c r="L5738" s="7"/>
      <c r="M5738"/>
    </row>
    <row r="5739" spans="8:13" ht="15">
      <c r="H5739" s="6"/>
      <c r="L5739" s="7"/>
      <c r="M5739"/>
    </row>
    <row r="5740" spans="8:13" ht="15">
      <c r="H5740" s="6"/>
      <c r="L5740" s="7"/>
      <c r="M5740"/>
    </row>
    <row r="5741" spans="8:13" ht="15">
      <c r="H5741" s="6"/>
      <c r="L5741" s="7"/>
      <c r="M5741"/>
    </row>
    <row r="5742" spans="8:13" ht="15">
      <c r="H5742" s="6"/>
      <c r="L5742" s="7"/>
      <c r="M5742"/>
    </row>
    <row r="5743" spans="8:13" ht="15">
      <c r="H5743" s="6"/>
      <c r="L5743" s="7"/>
      <c r="M5743"/>
    </row>
    <row r="5744" spans="8:13" ht="15">
      <c r="H5744" s="6"/>
      <c r="L5744" s="7"/>
      <c r="M5744"/>
    </row>
    <row r="5745" spans="8:13" ht="15">
      <c r="H5745" s="6"/>
      <c r="L5745" s="7"/>
      <c r="M5745"/>
    </row>
    <row r="5746" spans="8:13" ht="15">
      <c r="H5746" s="6"/>
      <c r="L5746" s="7"/>
      <c r="M5746"/>
    </row>
    <row r="5747" spans="8:13" ht="15">
      <c r="H5747" s="6"/>
      <c r="L5747" s="7"/>
      <c r="M5747"/>
    </row>
    <row r="5748" spans="8:13" ht="15">
      <c r="H5748" s="6"/>
      <c r="L5748" s="7"/>
      <c r="M5748"/>
    </row>
    <row r="5749" spans="8:13" ht="15">
      <c r="H5749" s="6"/>
      <c r="L5749" s="7"/>
      <c r="M5749"/>
    </row>
    <row r="5750" spans="8:13" ht="15">
      <c r="H5750" s="6"/>
      <c r="L5750" s="7"/>
      <c r="M5750"/>
    </row>
    <row r="5751" spans="8:13" ht="15">
      <c r="H5751" s="6"/>
      <c r="L5751" s="7"/>
      <c r="M5751"/>
    </row>
    <row r="5752" spans="8:13" ht="15">
      <c r="H5752" s="6"/>
      <c r="L5752" s="7"/>
      <c r="M5752"/>
    </row>
    <row r="5753" spans="8:13" ht="15">
      <c r="H5753" s="6"/>
      <c r="L5753" s="7"/>
      <c r="M5753"/>
    </row>
    <row r="5754" spans="8:13" ht="15">
      <c r="H5754" s="6"/>
      <c r="L5754" s="7"/>
      <c r="M5754"/>
    </row>
    <row r="5755" spans="8:13" ht="15">
      <c r="H5755" s="6"/>
      <c r="L5755" s="7"/>
      <c r="M5755"/>
    </row>
    <row r="5756" spans="8:13" ht="15">
      <c r="H5756" s="6"/>
      <c r="L5756" s="7"/>
      <c r="M5756"/>
    </row>
    <row r="5757" spans="8:13" ht="15">
      <c r="H5757" s="6"/>
      <c r="L5757" s="7"/>
      <c r="M5757"/>
    </row>
    <row r="5758" spans="8:13" ht="15">
      <c r="H5758" s="6"/>
      <c r="L5758" s="7"/>
      <c r="M5758"/>
    </row>
    <row r="5759" spans="8:13" ht="15">
      <c r="H5759" s="6"/>
      <c r="L5759" s="7"/>
      <c r="M5759"/>
    </row>
    <row r="5760" spans="8:13" ht="15">
      <c r="H5760" s="6"/>
      <c r="L5760" s="7"/>
      <c r="M5760"/>
    </row>
    <row r="5761" spans="8:13" ht="15">
      <c r="H5761" s="6"/>
      <c r="L5761" s="7"/>
      <c r="M5761"/>
    </row>
    <row r="5762" spans="8:13" ht="15">
      <c r="H5762" s="6"/>
      <c r="L5762" s="7"/>
      <c r="M5762"/>
    </row>
    <row r="5763" spans="8:13" ht="15">
      <c r="H5763" s="6"/>
      <c r="L5763" s="7"/>
      <c r="M5763"/>
    </row>
    <row r="5764" spans="8:13" ht="15">
      <c r="H5764" s="6"/>
      <c r="L5764" s="7"/>
      <c r="M5764"/>
    </row>
    <row r="5765" spans="8:13" ht="15">
      <c r="H5765" s="6"/>
      <c r="L5765" s="7"/>
      <c r="M5765"/>
    </row>
    <row r="5766" spans="8:13" ht="15">
      <c r="H5766" s="6"/>
      <c r="L5766" s="7"/>
      <c r="M5766"/>
    </row>
    <row r="5767" spans="8:13" ht="15">
      <c r="H5767" s="6"/>
      <c r="L5767" s="7"/>
      <c r="M5767"/>
    </row>
    <row r="5768" spans="8:13" ht="15">
      <c r="H5768" s="6"/>
      <c r="L5768" s="7"/>
      <c r="M5768"/>
    </row>
    <row r="5769" spans="8:13" ht="15">
      <c r="H5769" s="6"/>
      <c r="L5769" s="7"/>
      <c r="M5769"/>
    </row>
    <row r="5770" spans="8:13" ht="15">
      <c r="H5770" s="6"/>
      <c r="L5770" s="7"/>
      <c r="M5770"/>
    </row>
    <row r="5771" spans="8:13" ht="15">
      <c r="H5771" s="6"/>
      <c r="L5771" s="7"/>
      <c r="M5771"/>
    </row>
    <row r="5772" spans="8:13" ht="15">
      <c r="H5772" s="6"/>
      <c r="L5772" s="7"/>
      <c r="M5772"/>
    </row>
    <row r="5773" spans="8:13" ht="15">
      <c r="H5773" s="6"/>
      <c r="L5773" s="7"/>
      <c r="M5773"/>
    </row>
    <row r="5774" spans="8:13" ht="15">
      <c r="H5774" s="6"/>
      <c r="L5774" s="7"/>
      <c r="M5774"/>
    </row>
    <row r="5775" spans="8:13" ht="15">
      <c r="H5775" s="6"/>
      <c r="L5775" s="7"/>
      <c r="M5775"/>
    </row>
    <row r="5776" spans="8:13" ht="15">
      <c r="H5776" s="6"/>
      <c r="L5776" s="7"/>
      <c r="M5776"/>
    </row>
    <row r="5777" spans="8:13" ht="15">
      <c r="H5777" s="6"/>
      <c r="L5777" s="7"/>
      <c r="M5777"/>
    </row>
    <row r="5778" spans="8:13" ht="15">
      <c r="H5778" s="6"/>
      <c r="L5778" s="7"/>
      <c r="M5778"/>
    </row>
    <row r="5779" spans="8:13" ht="15">
      <c r="H5779" s="6"/>
      <c r="L5779" s="7"/>
      <c r="M5779"/>
    </row>
    <row r="5780" spans="8:13" ht="15">
      <c r="H5780" s="6"/>
      <c r="L5780" s="7"/>
      <c r="M5780"/>
    </row>
    <row r="5781" spans="8:13" ht="15">
      <c r="H5781" s="6"/>
      <c r="L5781" s="7"/>
      <c r="M5781"/>
    </row>
    <row r="5782" spans="8:13" ht="15">
      <c r="H5782" s="6"/>
      <c r="L5782" s="7"/>
      <c r="M5782"/>
    </row>
    <row r="5783" spans="8:13" ht="15">
      <c r="H5783" s="6"/>
      <c r="L5783" s="7"/>
      <c r="M5783"/>
    </row>
    <row r="5784" spans="8:13" ht="15">
      <c r="H5784" s="6"/>
      <c r="L5784" s="7"/>
      <c r="M5784"/>
    </row>
    <row r="5785" spans="8:13" ht="15">
      <c r="H5785" s="6"/>
      <c r="L5785" s="7"/>
      <c r="M5785"/>
    </row>
    <row r="5786" spans="8:13" ht="15">
      <c r="H5786" s="6"/>
      <c r="L5786" s="7"/>
      <c r="M5786"/>
    </row>
    <row r="5787" spans="8:13" ht="15">
      <c r="H5787" s="6"/>
      <c r="L5787" s="7"/>
      <c r="M5787"/>
    </row>
    <row r="5788" spans="8:13" ht="15">
      <c r="H5788" s="6"/>
      <c r="L5788" s="7"/>
      <c r="M5788"/>
    </row>
    <row r="5789" spans="8:13" ht="15">
      <c r="H5789" s="6"/>
      <c r="L5789" s="7"/>
      <c r="M5789"/>
    </row>
    <row r="5790" spans="8:13" ht="15">
      <c r="H5790" s="6"/>
      <c r="L5790" s="7"/>
      <c r="M5790"/>
    </row>
    <row r="5791" spans="8:13" ht="15">
      <c r="H5791" s="6"/>
      <c r="L5791" s="7"/>
      <c r="M5791"/>
    </row>
    <row r="5792" spans="8:13" ht="15">
      <c r="H5792" s="6"/>
      <c r="L5792" s="7"/>
      <c r="M5792"/>
    </row>
    <row r="5793" spans="8:13" ht="15">
      <c r="H5793" s="6"/>
      <c r="L5793" s="7"/>
      <c r="M5793"/>
    </row>
    <row r="5794" spans="8:13" ht="15">
      <c r="H5794" s="6"/>
      <c r="L5794" s="7"/>
      <c r="M5794"/>
    </row>
    <row r="5795" spans="8:13" ht="15">
      <c r="H5795" s="6"/>
      <c r="L5795" s="7"/>
      <c r="M5795"/>
    </row>
    <row r="5796" spans="8:13" ht="15">
      <c r="H5796" s="6"/>
      <c r="L5796" s="7"/>
      <c r="M5796"/>
    </row>
    <row r="5797" spans="8:13" ht="15">
      <c r="H5797" s="6"/>
      <c r="L5797" s="7"/>
      <c r="M5797"/>
    </row>
    <row r="5798" spans="8:13" ht="15">
      <c r="H5798" s="6"/>
      <c r="L5798" s="7"/>
      <c r="M5798"/>
    </row>
    <row r="5799" spans="8:13" ht="15">
      <c r="H5799" s="6"/>
      <c r="L5799" s="7"/>
      <c r="M5799"/>
    </row>
    <row r="5800" spans="8:13" ht="15">
      <c r="H5800" s="6"/>
      <c r="L5800" s="7"/>
      <c r="M5800"/>
    </row>
    <row r="5801" spans="8:13" ht="15">
      <c r="H5801" s="6"/>
      <c r="L5801" s="7"/>
      <c r="M5801"/>
    </row>
    <row r="5802" spans="8:13" ht="15">
      <c r="H5802" s="6"/>
      <c r="L5802" s="7"/>
      <c r="M5802"/>
    </row>
    <row r="5803" spans="8:13" ht="15">
      <c r="H5803" s="6"/>
      <c r="L5803" s="7"/>
      <c r="M5803"/>
    </row>
    <row r="5804" spans="8:13" ht="15">
      <c r="H5804" s="6"/>
      <c r="L5804" s="7"/>
      <c r="M5804"/>
    </row>
    <row r="5805" spans="8:13" ht="15">
      <c r="H5805" s="6"/>
      <c r="L5805" s="7"/>
      <c r="M5805"/>
    </row>
    <row r="5806" spans="8:13" ht="15">
      <c r="H5806" s="6"/>
      <c r="L5806" s="7"/>
      <c r="M5806"/>
    </row>
    <row r="5807" spans="8:13" ht="15">
      <c r="H5807" s="6"/>
      <c r="L5807" s="7"/>
      <c r="M5807"/>
    </row>
    <row r="5808" spans="8:13" ht="15">
      <c r="H5808" s="6"/>
      <c r="L5808" s="7"/>
      <c r="M5808"/>
    </row>
    <row r="5809" spans="8:13" ht="15">
      <c r="H5809" s="6"/>
      <c r="L5809" s="7"/>
      <c r="M5809"/>
    </row>
    <row r="5810" spans="8:13" ht="15">
      <c r="H5810" s="6"/>
      <c r="L5810" s="7"/>
      <c r="M5810"/>
    </row>
    <row r="5811" spans="8:13" ht="15">
      <c r="H5811" s="6"/>
      <c r="L5811" s="7"/>
      <c r="M5811"/>
    </row>
    <row r="5812" spans="8:13" ht="15">
      <c r="H5812" s="6"/>
      <c r="L5812" s="7"/>
      <c r="M5812"/>
    </row>
    <row r="5813" spans="8:13" ht="15">
      <c r="H5813" s="6"/>
      <c r="L5813" s="7"/>
      <c r="M5813"/>
    </row>
    <row r="5814" spans="8:13" ht="15">
      <c r="H5814" s="6"/>
      <c r="L5814" s="7"/>
      <c r="M5814"/>
    </row>
    <row r="5815" spans="8:13" ht="15">
      <c r="H5815" s="6"/>
      <c r="L5815" s="7"/>
      <c r="M5815"/>
    </row>
    <row r="5816" spans="8:13" ht="15">
      <c r="H5816" s="6"/>
      <c r="L5816" s="7"/>
      <c r="M5816"/>
    </row>
    <row r="5817" spans="8:13" ht="15">
      <c r="H5817" s="6"/>
      <c r="L5817" s="7"/>
      <c r="M5817"/>
    </row>
    <row r="5818" spans="8:13" ht="15">
      <c r="H5818" s="6"/>
      <c r="L5818" s="7"/>
      <c r="M5818"/>
    </row>
    <row r="5819" spans="8:13" ht="15">
      <c r="H5819" s="6"/>
      <c r="L5819" s="7"/>
      <c r="M5819"/>
    </row>
    <row r="5820" spans="8:13" ht="15">
      <c r="H5820" s="6"/>
      <c r="L5820" s="7"/>
      <c r="M5820"/>
    </row>
    <row r="5821" spans="8:13" ht="15">
      <c r="H5821" s="6"/>
      <c r="L5821" s="7"/>
      <c r="M5821"/>
    </row>
    <row r="5822" spans="8:13" ht="15">
      <c r="H5822" s="6"/>
      <c r="L5822" s="7"/>
      <c r="M5822"/>
    </row>
    <row r="5823" spans="8:13" ht="15">
      <c r="H5823" s="6"/>
      <c r="L5823" s="7"/>
      <c r="M5823"/>
    </row>
    <row r="5824" spans="8:13" ht="15">
      <c r="H5824" s="6"/>
      <c r="L5824" s="7"/>
      <c r="M5824"/>
    </row>
    <row r="5825" spans="8:13" ht="15">
      <c r="H5825" s="6"/>
      <c r="L5825" s="7"/>
      <c r="M5825"/>
    </row>
    <row r="5826" spans="8:13" ht="15">
      <c r="H5826" s="6"/>
      <c r="L5826" s="7"/>
      <c r="M5826"/>
    </row>
    <row r="5827" spans="8:13" ht="15">
      <c r="H5827" s="6"/>
      <c r="L5827" s="7"/>
      <c r="M5827"/>
    </row>
    <row r="5828" spans="8:13" ht="15">
      <c r="H5828" s="6"/>
      <c r="L5828" s="7"/>
      <c r="M5828"/>
    </row>
    <row r="5829" spans="8:13" ht="15">
      <c r="H5829" s="6"/>
      <c r="L5829" s="7"/>
      <c r="M5829"/>
    </row>
    <row r="5830" spans="8:13" ht="15">
      <c r="H5830" s="6"/>
      <c r="L5830" s="7"/>
      <c r="M5830"/>
    </row>
    <row r="5831" spans="8:13" ht="15">
      <c r="H5831" s="6"/>
      <c r="L5831" s="7"/>
      <c r="M5831"/>
    </row>
    <row r="5832" spans="8:13" ht="15">
      <c r="H5832" s="6"/>
      <c r="L5832" s="7"/>
      <c r="M5832"/>
    </row>
    <row r="5833" spans="8:13" ht="15">
      <c r="H5833" s="6"/>
      <c r="L5833" s="7"/>
      <c r="M5833"/>
    </row>
    <row r="5834" spans="8:13" ht="15">
      <c r="H5834" s="6"/>
      <c r="L5834" s="7"/>
      <c r="M5834"/>
    </row>
    <row r="5835" spans="8:13" ht="15">
      <c r="H5835" s="6"/>
      <c r="L5835" s="7"/>
      <c r="M5835"/>
    </row>
    <row r="5836" spans="8:13" ht="15">
      <c r="H5836" s="6"/>
      <c r="L5836" s="7"/>
      <c r="M5836"/>
    </row>
    <row r="5837" spans="8:13" ht="15">
      <c r="H5837" s="6"/>
      <c r="L5837" s="7"/>
      <c r="M5837"/>
    </row>
    <row r="5838" spans="8:13" ht="15">
      <c r="H5838" s="6"/>
      <c r="L5838" s="7"/>
      <c r="M5838"/>
    </row>
    <row r="5839" spans="8:13" ht="15">
      <c r="H5839" s="6"/>
      <c r="L5839" s="7"/>
      <c r="M5839"/>
    </row>
    <row r="5840" spans="8:13" ht="15">
      <c r="H5840" s="6"/>
      <c r="L5840" s="7"/>
      <c r="M5840"/>
    </row>
    <row r="5841" spans="8:13" ht="15">
      <c r="H5841" s="6"/>
      <c r="L5841" s="7"/>
      <c r="M5841"/>
    </row>
    <row r="5842" spans="8:13" ht="15">
      <c r="H5842" s="6"/>
      <c r="L5842" s="7"/>
      <c r="M5842"/>
    </row>
    <row r="5843" spans="8:13" ht="15">
      <c r="H5843" s="6"/>
      <c r="L5843" s="7"/>
      <c r="M5843"/>
    </row>
    <row r="5844" spans="8:13" ht="15">
      <c r="H5844" s="6"/>
      <c r="L5844" s="7"/>
      <c r="M5844"/>
    </row>
    <row r="5845" spans="8:13" ht="15">
      <c r="H5845" s="6"/>
      <c r="L5845" s="7"/>
      <c r="M5845"/>
    </row>
    <row r="5846" spans="8:13" ht="15">
      <c r="H5846" s="6"/>
      <c r="L5846" s="7"/>
      <c r="M5846"/>
    </row>
    <row r="5847" spans="8:13" ht="15">
      <c r="H5847" s="6"/>
      <c r="L5847" s="7"/>
      <c r="M5847"/>
    </row>
    <row r="5848" spans="8:13" ht="15">
      <c r="H5848" s="6"/>
      <c r="L5848" s="7"/>
      <c r="M5848"/>
    </row>
    <row r="5849" spans="8:13" ht="15">
      <c r="H5849" s="6"/>
      <c r="L5849" s="7"/>
      <c r="M5849"/>
    </row>
    <row r="5850" spans="8:13" ht="15">
      <c r="H5850" s="6"/>
      <c r="L5850" s="7"/>
      <c r="M5850"/>
    </row>
    <row r="5851" spans="8:13" ht="15">
      <c r="H5851" s="6"/>
      <c r="L5851" s="7"/>
      <c r="M5851"/>
    </row>
    <row r="5852" spans="8:13" ht="15">
      <c r="H5852" s="6"/>
      <c r="L5852" s="7"/>
      <c r="M5852"/>
    </row>
    <row r="5853" spans="8:13" ht="15">
      <c r="H5853" s="6"/>
      <c r="L5853" s="7"/>
      <c r="M5853"/>
    </row>
    <row r="5854" spans="8:13" ht="15">
      <c r="H5854" s="6"/>
      <c r="L5854" s="7"/>
      <c r="M5854"/>
    </row>
    <row r="5855" spans="8:13" ht="15">
      <c r="H5855" s="6"/>
      <c r="L5855" s="7"/>
      <c r="M5855"/>
    </row>
    <row r="5856" spans="8:13" ht="15">
      <c r="H5856" s="6"/>
      <c r="L5856" s="7"/>
      <c r="M5856"/>
    </row>
    <row r="5857" spans="8:13" ht="15">
      <c r="H5857" s="6"/>
      <c r="L5857" s="7"/>
      <c r="M5857"/>
    </row>
    <row r="5858" spans="8:13" ht="15">
      <c r="H5858" s="6"/>
      <c r="L5858" s="7"/>
      <c r="M5858"/>
    </row>
    <row r="5859" spans="8:13" ht="15">
      <c r="H5859" s="6"/>
      <c r="L5859" s="7"/>
      <c r="M5859"/>
    </row>
    <row r="5860" spans="8:13" ht="15">
      <c r="H5860" s="6"/>
      <c r="L5860" s="7"/>
      <c r="M5860"/>
    </row>
    <row r="5861" spans="8:13" ht="15">
      <c r="H5861" s="6"/>
      <c r="L5861" s="7"/>
      <c r="M5861"/>
    </row>
    <row r="5862" spans="8:13" ht="15">
      <c r="H5862" s="6"/>
      <c r="L5862" s="7"/>
      <c r="M5862"/>
    </row>
    <row r="5863" spans="8:13" ht="15">
      <c r="H5863" s="6"/>
      <c r="L5863" s="7"/>
      <c r="M5863"/>
    </row>
    <row r="5864" spans="8:13" ht="15">
      <c r="H5864" s="6"/>
      <c r="L5864" s="7"/>
      <c r="M5864"/>
    </row>
    <row r="5865" spans="8:13" ht="15">
      <c r="H5865" s="6"/>
      <c r="L5865" s="7"/>
      <c r="M5865"/>
    </row>
    <row r="5866" spans="8:13" ht="15">
      <c r="H5866" s="6"/>
      <c r="L5866" s="7"/>
      <c r="M5866"/>
    </row>
    <row r="5867" spans="8:13" ht="15">
      <c r="H5867" s="6"/>
      <c r="L5867" s="7"/>
      <c r="M5867"/>
    </row>
    <row r="5868" spans="8:13" ht="15">
      <c r="H5868" s="6"/>
      <c r="L5868" s="7"/>
      <c r="M5868"/>
    </row>
    <row r="5869" spans="8:13" ht="15">
      <c r="H5869" s="6"/>
      <c r="L5869" s="7"/>
      <c r="M5869"/>
    </row>
    <row r="5870" spans="8:13" ht="15">
      <c r="H5870" s="6"/>
      <c r="L5870" s="7"/>
      <c r="M5870"/>
    </row>
    <row r="5871" spans="8:13" ht="15">
      <c r="H5871" s="6"/>
      <c r="L5871" s="7"/>
      <c r="M5871"/>
    </row>
    <row r="5872" spans="8:13" ht="15">
      <c r="H5872" s="6"/>
      <c r="L5872" s="7"/>
      <c r="M5872"/>
    </row>
    <row r="5873" spans="8:13" ht="15">
      <c r="H5873" s="6"/>
      <c r="L5873" s="7"/>
      <c r="M5873"/>
    </row>
    <row r="5874" spans="8:13" ht="15">
      <c r="H5874" s="6"/>
      <c r="L5874" s="7"/>
      <c r="M5874"/>
    </row>
    <row r="5875" spans="8:13" ht="15">
      <c r="H5875" s="6"/>
      <c r="L5875" s="7"/>
      <c r="M5875"/>
    </row>
    <row r="5876" spans="8:13" ht="15">
      <c r="H5876" s="6"/>
      <c r="L5876" s="7"/>
      <c r="M5876"/>
    </row>
    <row r="5877" spans="8:13" ht="15">
      <c r="H5877" s="6"/>
      <c r="L5877" s="7"/>
      <c r="M5877"/>
    </row>
    <row r="5878" spans="8:13" ht="15">
      <c r="H5878" s="6"/>
      <c r="L5878" s="7"/>
      <c r="M5878"/>
    </row>
    <row r="5879" spans="8:13" ht="15">
      <c r="H5879" s="6"/>
      <c r="L5879" s="7"/>
      <c r="M5879"/>
    </row>
    <row r="5880" spans="8:13" ht="15">
      <c r="H5880" s="6"/>
      <c r="L5880" s="7"/>
      <c r="M5880"/>
    </row>
    <row r="5881" spans="8:13" ht="15">
      <c r="H5881" s="6"/>
      <c r="L5881" s="7"/>
      <c r="M5881"/>
    </row>
    <row r="5882" spans="8:13" ht="15">
      <c r="H5882" s="6"/>
      <c r="L5882" s="7"/>
      <c r="M5882"/>
    </row>
    <row r="5883" spans="8:13" ht="15">
      <c r="H5883" s="6"/>
      <c r="L5883" s="7"/>
      <c r="M5883"/>
    </row>
    <row r="5884" spans="8:13" ht="15">
      <c r="H5884" s="6"/>
      <c r="L5884" s="7"/>
      <c r="M5884"/>
    </row>
    <row r="5885" spans="8:13" ht="15">
      <c r="H5885" s="6"/>
      <c r="L5885" s="7"/>
      <c r="M5885"/>
    </row>
    <row r="5886" spans="8:13" ht="15">
      <c r="H5886" s="6"/>
      <c r="L5886" s="7"/>
      <c r="M5886"/>
    </row>
    <row r="5887" spans="8:13" ht="15">
      <c r="H5887" s="6"/>
      <c r="L5887" s="7"/>
      <c r="M5887"/>
    </row>
    <row r="5888" spans="8:13" ht="15">
      <c r="H5888" s="6"/>
      <c r="L5888" s="7"/>
      <c r="M5888"/>
    </row>
    <row r="5889" spans="8:13" ht="15">
      <c r="H5889" s="6"/>
      <c r="L5889" s="7"/>
      <c r="M5889"/>
    </row>
    <row r="5890" spans="8:13" ht="15">
      <c r="H5890" s="6"/>
      <c r="L5890" s="7"/>
      <c r="M5890"/>
    </row>
    <row r="5891" spans="8:13" ht="15">
      <c r="H5891" s="6"/>
      <c r="L5891" s="7"/>
      <c r="M5891"/>
    </row>
    <row r="5892" spans="8:13" ht="15">
      <c r="H5892" s="6"/>
      <c r="L5892" s="7"/>
      <c r="M5892"/>
    </row>
    <row r="5893" spans="8:13" ht="15">
      <c r="H5893" s="6"/>
      <c r="L5893" s="7"/>
      <c r="M5893"/>
    </row>
    <row r="5894" spans="8:13" ht="15">
      <c r="H5894" s="6"/>
      <c r="L5894" s="7"/>
      <c r="M5894"/>
    </row>
    <row r="5895" spans="8:13" ht="15">
      <c r="H5895" s="6"/>
      <c r="L5895" s="7"/>
      <c r="M5895"/>
    </row>
    <row r="5896" spans="8:13" ht="15">
      <c r="H5896" s="6"/>
      <c r="L5896" s="7"/>
      <c r="M5896"/>
    </row>
    <row r="5897" spans="8:13" ht="15">
      <c r="H5897" s="6"/>
      <c r="L5897" s="7"/>
      <c r="M5897"/>
    </row>
    <row r="5898" spans="8:13" ht="15">
      <c r="H5898" s="6"/>
      <c r="L5898" s="7"/>
      <c r="M5898"/>
    </row>
    <row r="5899" spans="8:13" ht="15">
      <c r="H5899" s="6"/>
      <c r="L5899" s="7"/>
      <c r="M5899"/>
    </row>
    <row r="5900" spans="8:13" ht="15">
      <c r="H5900" s="6"/>
      <c r="L5900" s="7"/>
      <c r="M5900"/>
    </row>
    <row r="5901" spans="8:13" ht="15">
      <c r="H5901" s="6"/>
      <c r="L5901" s="7"/>
      <c r="M5901"/>
    </row>
    <row r="5902" spans="8:13" ht="15">
      <c r="H5902" s="6"/>
      <c r="L5902" s="7"/>
      <c r="M5902"/>
    </row>
    <row r="5903" spans="8:13" ht="15">
      <c r="H5903" s="6"/>
      <c r="L5903" s="7"/>
      <c r="M5903"/>
    </row>
    <row r="5904" spans="8:13" ht="15">
      <c r="H5904" s="6"/>
      <c r="L5904" s="7"/>
      <c r="M5904"/>
    </row>
    <row r="5905" spans="8:13" ht="15">
      <c r="H5905" s="6"/>
      <c r="L5905" s="7"/>
      <c r="M5905"/>
    </row>
    <row r="5906" spans="8:13" ht="15">
      <c r="H5906" s="6"/>
      <c r="L5906" s="7"/>
      <c r="M5906"/>
    </row>
    <row r="5907" spans="8:13" ht="15">
      <c r="H5907" s="6"/>
      <c r="L5907" s="7"/>
      <c r="M5907"/>
    </row>
    <row r="5908" spans="8:13" ht="15">
      <c r="H5908" s="6"/>
      <c r="L5908" s="7"/>
      <c r="M5908"/>
    </row>
    <row r="5909" spans="8:13" ht="15">
      <c r="H5909" s="6"/>
      <c r="L5909" s="7"/>
      <c r="M5909"/>
    </row>
    <row r="5910" spans="8:13" ht="15">
      <c r="H5910" s="6"/>
      <c r="L5910" s="7"/>
      <c r="M5910"/>
    </row>
    <row r="5911" spans="8:13" ht="15">
      <c r="H5911" s="6"/>
      <c r="L5911" s="7"/>
      <c r="M5911"/>
    </row>
    <row r="5912" spans="8:13" ht="15">
      <c r="H5912" s="6"/>
      <c r="L5912" s="7"/>
      <c r="M5912"/>
    </row>
    <row r="5913" spans="8:13" ht="15">
      <c r="H5913" s="6"/>
      <c r="L5913" s="7"/>
      <c r="M5913"/>
    </row>
    <row r="5914" spans="8:13" ht="15">
      <c r="H5914" s="6"/>
      <c r="L5914" s="7"/>
      <c r="M5914"/>
    </row>
    <row r="5915" spans="8:13" ht="15">
      <c r="H5915" s="6"/>
      <c r="L5915" s="7"/>
      <c r="M5915"/>
    </row>
    <row r="5916" spans="8:13" ht="15">
      <c r="H5916" s="6"/>
      <c r="L5916" s="7"/>
      <c r="M5916"/>
    </row>
    <row r="5917" spans="8:13" ht="15">
      <c r="H5917" s="6"/>
      <c r="L5917" s="7"/>
      <c r="M5917"/>
    </row>
    <row r="5918" spans="8:13" ht="15">
      <c r="H5918" s="6"/>
      <c r="L5918" s="7"/>
      <c r="M5918"/>
    </row>
    <row r="5919" spans="8:13" ht="15">
      <c r="H5919" s="6"/>
      <c r="L5919" s="7"/>
      <c r="M5919"/>
    </row>
    <row r="5920" spans="8:13" ht="15">
      <c r="H5920" s="6"/>
      <c r="L5920" s="7"/>
      <c r="M5920"/>
    </row>
    <row r="5921" spans="8:13" ht="15">
      <c r="H5921" s="6"/>
      <c r="L5921" s="7"/>
      <c r="M5921"/>
    </row>
    <row r="5922" spans="8:13" ht="15">
      <c r="H5922" s="6"/>
      <c r="L5922" s="7"/>
      <c r="M5922"/>
    </row>
    <row r="5923" spans="8:13" ht="15">
      <c r="H5923" s="6"/>
      <c r="L5923" s="7"/>
      <c r="M5923"/>
    </row>
    <row r="5924" spans="8:13" ht="15">
      <c r="H5924" s="6"/>
      <c r="L5924" s="7"/>
      <c r="M5924"/>
    </row>
    <row r="5925" spans="8:13" ht="15">
      <c r="H5925" s="6"/>
      <c r="L5925" s="7"/>
      <c r="M5925"/>
    </row>
    <row r="5926" spans="8:13" ht="15">
      <c r="H5926" s="6"/>
      <c r="L5926" s="7"/>
      <c r="M5926"/>
    </row>
    <row r="5927" spans="8:13" ht="15">
      <c r="H5927" s="6"/>
      <c r="L5927" s="7"/>
      <c r="M5927"/>
    </row>
    <row r="5928" spans="8:13" ht="15">
      <c r="H5928" s="6"/>
      <c r="L5928" s="7"/>
      <c r="M5928"/>
    </row>
    <row r="5929" spans="8:13" ht="15">
      <c r="H5929" s="6"/>
      <c r="L5929" s="7"/>
      <c r="M5929"/>
    </row>
    <row r="5930" spans="8:13" ht="15">
      <c r="H5930" s="6"/>
      <c r="L5930" s="7"/>
      <c r="M5930"/>
    </row>
    <row r="5931" spans="8:13" ht="15">
      <c r="H5931" s="6"/>
      <c r="L5931" s="7"/>
      <c r="M5931"/>
    </row>
    <row r="5932" spans="8:13" ht="15">
      <c r="H5932" s="6"/>
      <c r="L5932" s="7"/>
      <c r="M5932"/>
    </row>
    <row r="5933" spans="8:13" ht="15">
      <c r="H5933" s="6"/>
      <c r="L5933" s="7"/>
      <c r="M5933"/>
    </row>
    <row r="5934" spans="8:13" ht="15">
      <c r="H5934" s="6"/>
      <c r="L5934" s="7"/>
      <c r="M5934"/>
    </row>
    <row r="5935" spans="8:13" ht="15">
      <c r="H5935" s="6"/>
      <c r="L5935" s="7"/>
      <c r="M5935"/>
    </row>
    <row r="5936" spans="8:13" ht="15">
      <c r="H5936" s="6"/>
      <c r="L5936" s="7"/>
      <c r="M5936"/>
    </row>
    <row r="5937" spans="8:13" ht="15">
      <c r="H5937" s="6"/>
      <c r="L5937" s="7"/>
      <c r="M5937"/>
    </row>
    <row r="5938" spans="8:13" ht="15">
      <c r="H5938" s="6"/>
      <c r="L5938" s="7"/>
      <c r="M5938"/>
    </row>
    <row r="5939" spans="8:13" ht="15">
      <c r="H5939" s="6"/>
      <c r="L5939" s="7"/>
      <c r="M5939"/>
    </row>
    <row r="5940" spans="8:13" ht="15">
      <c r="H5940" s="6"/>
      <c r="L5940" s="7"/>
      <c r="M5940"/>
    </row>
    <row r="5941" spans="8:13" ht="15">
      <c r="H5941" s="6"/>
      <c r="L5941" s="7"/>
      <c r="M5941"/>
    </row>
    <row r="5942" spans="8:13" ht="15">
      <c r="H5942" s="6"/>
      <c r="L5942" s="7"/>
      <c r="M5942"/>
    </row>
    <row r="5943" spans="8:13" ht="15">
      <c r="H5943" s="6"/>
      <c r="L5943" s="7"/>
      <c r="M5943"/>
    </row>
    <row r="5944" spans="8:13" ht="15">
      <c r="H5944" s="6"/>
      <c r="L5944" s="7"/>
      <c r="M5944"/>
    </row>
    <row r="5945" spans="8:13" ht="15">
      <c r="H5945" s="6"/>
      <c r="L5945" s="7"/>
      <c r="M5945"/>
    </row>
    <row r="5946" spans="8:13" ht="15">
      <c r="H5946" s="6"/>
      <c r="L5946" s="7"/>
      <c r="M5946"/>
    </row>
    <row r="5947" spans="8:13" ht="15">
      <c r="H5947" s="6"/>
      <c r="L5947" s="7"/>
      <c r="M5947"/>
    </row>
    <row r="5948" spans="8:13" ht="15">
      <c r="H5948" s="6"/>
      <c r="L5948" s="7"/>
      <c r="M5948"/>
    </row>
    <row r="5949" spans="8:13" ht="15">
      <c r="H5949" s="6"/>
      <c r="L5949" s="7"/>
      <c r="M5949"/>
    </row>
    <row r="5950" spans="8:13" ht="15">
      <c r="H5950" s="6"/>
      <c r="L5950" s="7"/>
      <c r="M5950"/>
    </row>
    <row r="5951" spans="8:13" ht="15">
      <c r="H5951" s="6"/>
      <c r="L5951" s="7"/>
      <c r="M5951"/>
    </row>
    <row r="5952" spans="8:13" ht="15">
      <c r="H5952" s="6"/>
      <c r="L5952" s="7"/>
      <c r="M5952"/>
    </row>
    <row r="5953" spans="8:13" ht="15">
      <c r="H5953" s="6"/>
      <c r="L5953" s="7"/>
      <c r="M5953"/>
    </row>
    <row r="5954" spans="8:13" ht="15">
      <c r="H5954" s="6"/>
      <c r="L5954" s="7"/>
      <c r="M5954"/>
    </row>
    <row r="5955" spans="8:13" ht="15">
      <c r="H5955" s="6"/>
      <c r="L5955" s="7"/>
      <c r="M5955"/>
    </row>
    <row r="5956" spans="8:13" ht="15">
      <c r="H5956" s="6"/>
      <c r="L5956" s="7"/>
      <c r="M5956"/>
    </row>
    <row r="5957" spans="8:13" ht="15">
      <c r="H5957" s="6"/>
      <c r="L5957" s="7"/>
      <c r="M5957"/>
    </row>
    <row r="5958" spans="8:13" ht="15">
      <c r="H5958" s="6"/>
      <c r="L5958" s="7"/>
      <c r="M5958"/>
    </row>
    <row r="5959" spans="8:13" ht="15">
      <c r="H5959" s="6"/>
      <c r="L5959" s="7"/>
      <c r="M5959"/>
    </row>
    <row r="5960" spans="8:13" ht="15">
      <c r="H5960" s="6"/>
      <c r="L5960" s="7"/>
      <c r="M5960"/>
    </row>
    <row r="5961" spans="8:13" ht="15">
      <c r="H5961" s="6"/>
      <c r="L5961" s="7"/>
      <c r="M5961"/>
    </row>
    <row r="5962" spans="8:13" ht="15">
      <c r="H5962" s="6"/>
      <c r="L5962" s="7"/>
      <c r="M5962"/>
    </row>
    <row r="5963" spans="8:13" ht="15">
      <c r="H5963" s="6"/>
      <c r="L5963" s="7"/>
      <c r="M5963"/>
    </row>
    <row r="5964" spans="8:13" ht="15">
      <c r="H5964" s="6"/>
      <c r="L5964" s="7"/>
      <c r="M5964"/>
    </row>
    <row r="5965" spans="8:13" ht="15">
      <c r="H5965" s="6"/>
      <c r="L5965" s="7"/>
      <c r="M5965"/>
    </row>
    <row r="5966" spans="8:13" ht="15">
      <c r="H5966" s="6"/>
      <c r="L5966" s="7"/>
      <c r="M5966"/>
    </row>
    <row r="5967" spans="8:13" ht="15">
      <c r="H5967" s="6"/>
      <c r="L5967" s="7"/>
      <c r="M5967"/>
    </row>
    <row r="5968" spans="8:13" ht="15">
      <c r="H5968" s="6"/>
      <c r="L5968" s="7"/>
      <c r="M5968"/>
    </row>
    <row r="5969" spans="8:13" ht="15">
      <c r="H5969" s="6"/>
      <c r="L5969" s="7"/>
      <c r="M5969"/>
    </row>
    <row r="5970" spans="8:13" ht="15">
      <c r="H5970" s="6"/>
      <c r="L5970" s="7"/>
      <c r="M5970"/>
    </row>
    <row r="5971" spans="8:13" ht="15">
      <c r="H5971" s="6"/>
      <c r="L5971" s="7"/>
      <c r="M5971"/>
    </row>
    <row r="5972" spans="8:13" ht="15">
      <c r="H5972" s="6"/>
      <c r="L5972" s="7"/>
      <c r="M5972"/>
    </row>
    <row r="5973" spans="8:13" ht="15">
      <c r="H5973" s="6"/>
      <c r="L5973" s="7"/>
      <c r="M5973"/>
    </row>
    <row r="5974" spans="8:13" ht="15">
      <c r="H5974" s="6"/>
      <c r="L5974" s="7"/>
      <c r="M5974"/>
    </row>
    <row r="5975" spans="8:13" ht="15">
      <c r="H5975" s="6"/>
      <c r="L5975" s="7"/>
      <c r="M5975"/>
    </row>
    <row r="5976" spans="8:13" ht="15">
      <c r="H5976" s="6"/>
      <c r="L5976" s="7"/>
      <c r="M5976"/>
    </row>
    <row r="5977" spans="8:13" ht="15">
      <c r="H5977" s="6"/>
      <c r="L5977" s="7"/>
      <c r="M5977"/>
    </row>
    <row r="5978" spans="8:13" ht="15">
      <c r="H5978" s="6"/>
      <c r="L5978" s="7"/>
      <c r="M5978"/>
    </row>
    <row r="5979" spans="8:13" ht="15">
      <c r="H5979" s="6"/>
      <c r="L5979" s="7"/>
      <c r="M5979"/>
    </row>
    <row r="5980" spans="8:13" ht="15">
      <c r="H5980" s="6"/>
      <c r="L5980" s="7"/>
      <c r="M5980"/>
    </row>
    <row r="5981" spans="8:13" ht="15">
      <c r="H5981" s="6"/>
      <c r="L5981" s="7"/>
      <c r="M5981"/>
    </row>
    <row r="5982" spans="8:13" ht="15">
      <c r="H5982" s="6"/>
      <c r="L5982" s="7"/>
      <c r="M5982"/>
    </row>
    <row r="5983" spans="8:13" ht="15">
      <c r="H5983" s="6"/>
      <c r="L5983" s="7"/>
      <c r="M5983"/>
    </row>
    <row r="5984" spans="8:13" ht="15">
      <c r="H5984" s="6"/>
      <c r="L5984" s="7"/>
      <c r="M5984"/>
    </row>
    <row r="5985" spans="8:13" ht="15">
      <c r="H5985" s="6"/>
      <c r="L5985" s="7"/>
      <c r="M5985"/>
    </row>
    <row r="5986" spans="8:13" ht="15">
      <c r="H5986" s="6"/>
      <c r="L5986" s="7"/>
      <c r="M5986"/>
    </row>
    <row r="5987" spans="8:13" ht="15">
      <c r="H5987" s="6"/>
      <c r="L5987" s="7"/>
      <c r="M5987"/>
    </row>
    <row r="5988" spans="8:13" ht="15">
      <c r="H5988" s="6"/>
      <c r="L5988" s="7"/>
      <c r="M5988"/>
    </row>
    <row r="5989" spans="8:13" ht="15">
      <c r="H5989" s="6"/>
      <c r="L5989" s="7"/>
      <c r="M5989"/>
    </row>
    <row r="5990" spans="8:13" ht="15">
      <c r="H5990" s="6"/>
      <c r="L5990" s="7"/>
      <c r="M5990"/>
    </row>
    <row r="5991" spans="8:13" ht="15">
      <c r="H5991" s="6"/>
      <c r="L5991" s="7"/>
      <c r="M5991"/>
    </row>
    <row r="5992" spans="8:13" ht="15">
      <c r="H5992" s="6"/>
      <c r="L5992" s="7"/>
      <c r="M5992"/>
    </row>
    <row r="5993" spans="8:13" ht="15">
      <c r="H5993" s="6"/>
      <c r="L5993" s="7"/>
      <c r="M5993"/>
    </row>
    <row r="5994" spans="8:13" ht="15">
      <c r="H5994" s="6"/>
      <c r="L5994" s="7"/>
      <c r="M5994"/>
    </row>
    <row r="5995" spans="8:13" ht="15">
      <c r="H5995" s="6"/>
      <c r="L5995" s="7"/>
      <c r="M5995"/>
    </row>
    <row r="5996" spans="8:13" ht="15">
      <c r="H5996" s="6"/>
      <c r="L5996" s="7"/>
      <c r="M5996"/>
    </row>
    <row r="5997" spans="8:13" ht="15">
      <c r="H5997" s="6"/>
      <c r="L5997" s="7"/>
      <c r="M5997"/>
    </row>
    <row r="5998" spans="8:13" ht="15">
      <c r="H5998" s="6"/>
      <c r="L5998" s="7"/>
      <c r="M5998"/>
    </row>
    <row r="5999" spans="8:13" ht="15">
      <c r="H5999" s="6"/>
      <c r="L5999" s="7"/>
      <c r="M5999"/>
    </row>
    <row r="6000" spans="8:13" ht="15">
      <c r="H6000" s="6"/>
      <c r="L6000" s="7"/>
      <c r="M6000"/>
    </row>
    <row r="6001" spans="8:13" ht="15">
      <c r="H6001" s="6"/>
      <c r="L6001" s="7"/>
      <c r="M6001"/>
    </row>
    <row r="6002" spans="8:13" ht="15">
      <c r="H6002" s="6"/>
      <c r="L6002" s="7"/>
      <c r="M6002"/>
    </row>
    <row r="6003" spans="8:13" ht="15">
      <c r="H6003" s="6"/>
      <c r="L6003" s="7"/>
      <c r="M6003"/>
    </row>
    <row r="6004" spans="8:13" ht="15">
      <c r="H6004" s="6"/>
      <c r="L6004" s="7"/>
      <c r="M6004"/>
    </row>
    <row r="6005" spans="8:13" ht="15">
      <c r="H6005" s="6"/>
      <c r="L6005" s="7"/>
      <c r="M6005"/>
    </row>
    <row r="6006" spans="8:13" ht="15">
      <c r="H6006" s="6"/>
      <c r="L6006" s="7"/>
      <c r="M6006"/>
    </row>
    <row r="6007" spans="8:13" ht="15">
      <c r="H6007" s="6"/>
      <c r="L6007" s="7"/>
      <c r="M6007"/>
    </row>
    <row r="6008" spans="8:13" ht="15">
      <c r="H6008" s="6"/>
      <c r="L6008" s="7"/>
      <c r="M6008"/>
    </row>
    <row r="6009" spans="8:13" ht="15">
      <c r="H6009" s="6"/>
      <c r="L6009" s="7"/>
      <c r="M6009"/>
    </row>
    <row r="6010" spans="8:13" ht="15">
      <c r="H6010" s="6"/>
      <c r="L6010" s="7"/>
      <c r="M6010"/>
    </row>
    <row r="6011" spans="8:13" ht="15">
      <c r="H6011" s="6"/>
      <c r="L6011" s="7"/>
      <c r="M6011"/>
    </row>
    <row r="6012" spans="8:13" ht="15">
      <c r="H6012" s="6"/>
      <c r="L6012" s="7"/>
      <c r="M6012"/>
    </row>
    <row r="6013" spans="8:13" ht="15">
      <c r="H6013" s="6"/>
      <c r="L6013" s="7"/>
      <c r="M6013"/>
    </row>
    <row r="6014" spans="8:13" ht="15">
      <c r="H6014" s="6"/>
      <c r="L6014" s="7"/>
      <c r="M6014"/>
    </row>
    <row r="6015" spans="8:13" ht="15">
      <c r="H6015" s="6"/>
      <c r="L6015" s="7"/>
      <c r="M6015"/>
    </row>
    <row r="6016" spans="8:13" ht="15">
      <c r="H6016" s="6"/>
      <c r="L6016" s="7"/>
      <c r="M6016"/>
    </row>
    <row r="6017" spans="8:13" ht="15">
      <c r="H6017" s="6"/>
      <c r="L6017" s="7"/>
      <c r="M6017"/>
    </row>
    <row r="6018" spans="8:13" ht="15">
      <c r="H6018" s="6"/>
      <c r="L6018" s="7"/>
      <c r="M6018"/>
    </row>
    <row r="6019" spans="8:13" ht="15">
      <c r="H6019" s="6"/>
      <c r="L6019" s="7"/>
      <c r="M6019"/>
    </row>
    <row r="6020" spans="8:13" ht="15">
      <c r="H6020" s="6"/>
      <c r="L6020" s="7"/>
      <c r="M6020"/>
    </row>
    <row r="6021" spans="8:13" ht="15">
      <c r="H6021" s="6"/>
      <c r="L6021" s="7"/>
      <c r="M6021"/>
    </row>
    <row r="6022" spans="8:13" ht="15">
      <c r="H6022" s="6"/>
      <c r="L6022" s="7"/>
      <c r="M6022"/>
    </row>
    <row r="6023" spans="8:13" ht="15">
      <c r="H6023" s="6"/>
      <c r="L6023" s="7"/>
      <c r="M6023"/>
    </row>
    <row r="6024" spans="8:13" ht="15">
      <c r="H6024" s="6"/>
      <c r="L6024" s="7"/>
      <c r="M6024"/>
    </row>
    <row r="6025" spans="8:13" ht="15">
      <c r="H6025" s="6"/>
      <c r="L6025" s="7"/>
      <c r="M6025"/>
    </row>
    <row r="6026" spans="8:13" ht="15">
      <c r="H6026" s="6"/>
      <c r="L6026" s="7"/>
      <c r="M6026"/>
    </row>
    <row r="6027" spans="8:13" ht="15">
      <c r="H6027" s="6"/>
      <c r="L6027" s="7"/>
      <c r="M6027"/>
    </row>
    <row r="6028" spans="8:13" ht="15">
      <c r="H6028" s="6"/>
      <c r="L6028" s="7"/>
      <c r="M6028"/>
    </row>
    <row r="6029" spans="8:13" ht="15">
      <c r="H6029" s="6"/>
      <c r="L6029" s="7"/>
      <c r="M6029"/>
    </row>
    <row r="6030" spans="8:13" ht="15">
      <c r="H6030" s="6"/>
      <c r="L6030" s="7"/>
      <c r="M6030"/>
    </row>
    <row r="6031" spans="8:13" ht="15">
      <c r="H6031" s="6"/>
      <c r="L6031" s="7"/>
      <c r="M6031"/>
    </row>
    <row r="6032" spans="8:13" ht="15">
      <c r="H6032" s="6"/>
      <c r="L6032" s="7"/>
      <c r="M6032"/>
    </row>
    <row r="6033" spans="8:13" ht="15">
      <c r="H6033" s="6"/>
      <c r="L6033" s="7"/>
      <c r="M6033"/>
    </row>
    <row r="6034" spans="8:13" ht="15">
      <c r="H6034" s="6"/>
      <c r="L6034" s="7"/>
      <c r="M6034"/>
    </row>
    <row r="6035" spans="8:13" ht="15">
      <c r="H6035" s="6"/>
      <c r="L6035" s="7"/>
      <c r="M6035"/>
    </row>
    <row r="6036" spans="8:13" ht="15">
      <c r="H6036" s="6"/>
      <c r="L6036" s="7"/>
      <c r="M6036"/>
    </row>
    <row r="6037" spans="8:13" ht="15">
      <c r="H6037" s="6"/>
      <c r="L6037" s="7"/>
      <c r="M6037"/>
    </row>
    <row r="6038" spans="8:13" ht="15">
      <c r="H6038" s="6"/>
      <c r="L6038" s="7"/>
      <c r="M6038"/>
    </row>
    <row r="6039" spans="8:13" ht="15">
      <c r="H6039" s="6"/>
      <c r="L6039" s="7"/>
      <c r="M6039"/>
    </row>
    <row r="6040" spans="8:13" ht="15">
      <c r="H6040" s="6"/>
      <c r="L6040" s="7"/>
      <c r="M6040"/>
    </row>
    <row r="6041" spans="8:13" ht="15">
      <c r="H6041" s="6"/>
      <c r="L6041" s="7"/>
      <c r="M6041"/>
    </row>
    <row r="6042" spans="8:13" ht="15">
      <c r="H6042" s="6"/>
      <c r="L6042" s="7"/>
      <c r="M6042"/>
    </row>
    <row r="6043" spans="8:13" ht="15">
      <c r="H6043" s="6"/>
      <c r="L6043" s="7"/>
      <c r="M6043"/>
    </row>
    <row r="6044" spans="8:13" ht="15">
      <c r="H6044" s="6"/>
      <c r="L6044" s="7"/>
      <c r="M6044"/>
    </row>
    <row r="6045" spans="8:13" ht="15">
      <c r="H6045" s="6"/>
      <c r="L6045" s="7"/>
      <c r="M6045"/>
    </row>
    <row r="6046" spans="8:13" ht="15">
      <c r="H6046" s="6"/>
      <c r="L6046" s="7"/>
      <c r="M6046"/>
    </row>
    <row r="6047" spans="8:13" ht="15">
      <c r="H6047" s="6"/>
      <c r="L6047" s="7"/>
      <c r="M6047"/>
    </row>
    <row r="6048" spans="8:13" ht="15">
      <c r="H6048" s="6"/>
      <c r="L6048" s="7"/>
      <c r="M6048"/>
    </row>
    <row r="6049" spans="8:13" ht="15">
      <c r="H6049" s="6"/>
      <c r="L6049" s="7"/>
      <c r="M6049"/>
    </row>
    <row r="6050" spans="8:13" ht="15">
      <c r="H6050" s="6"/>
      <c r="L6050" s="7"/>
      <c r="M6050"/>
    </row>
    <row r="6051" spans="8:13" ht="15">
      <c r="H6051" s="6"/>
      <c r="L6051" s="7"/>
      <c r="M6051"/>
    </row>
    <row r="6052" spans="8:13" ht="15">
      <c r="H6052" s="6"/>
      <c r="L6052" s="7"/>
      <c r="M6052"/>
    </row>
    <row r="6053" spans="8:13" ht="15">
      <c r="H6053" s="6"/>
      <c r="L6053" s="7"/>
      <c r="M6053"/>
    </row>
    <row r="6054" spans="8:13" ht="15">
      <c r="H6054" s="6"/>
      <c r="L6054" s="7"/>
      <c r="M6054"/>
    </row>
    <row r="6055" spans="8:13" ht="15">
      <c r="H6055" s="6"/>
      <c r="L6055" s="7"/>
      <c r="M6055"/>
    </row>
    <row r="6056" spans="8:13" ht="15">
      <c r="H6056" s="6"/>
      <c r="L6056" s="7"/>
      <c r="M6056"/>
    </row>
    <row r="6057" spans="8:13" ht="15">
      <c r="H6057" s="6"/>
      <c r="L6057" s="7"/>
      <c r="M6057"/>
    </row>
    <row r="6058" spans="8:13" ht="15">
      <c r="H6058" s="6"/>
      <c r="L6058" s="7"/>
      <c r="M6058"/>
    </row>
    <row r="6059" spans="8:13" ht="15">
      <c r="H6059" s="6"/>
      <c r="L6059" s="7"/>
      <c r="M6059"/>
    </row>
    <row r="6060" spans="8:13" ht="15">
      <c r="H6060" s="6"/>
      <c r="L6060" s="7"/>
      <c r="M6060"/>
    </row>
    <row r="6061" spans="8:13" ht="15">
      <c r="H6061" s="6"/>
      <c r="L6061" s="7"/>
      <c r="M6061"/>
    </row>
    <row r="6062" spans="8:13" ht="15">
      <c r="H6062" s="6"/>
      <c r="L6062" s="7"/>
      <c r="M6062"/>
    </row>
    <row r="6063" spans="8:13" ht="15">
      <c r="H6063" s="6"/>
      <c r="L6063" s="7"/>
      <c r="M6063"/>
    </row>
    <row r="6064" spans="8:13" ht="15">
      <c r="H6064" s="6"/>
      <c r="L6064" s="7"/>
      <c r="M6064"/>
    </row>
    <row r="6065" spans="8:13" ht="15">
      <c r="H6065" s="6"/>
      <c r="L6065" s="7"/>
      <c r="M6065"/>
    </row>
    <row r="6066" spans="8:13" ht="15">
      <c r="H6066" s="6"/>
      <c r="L6066" s="7"/>
      <c r="M6066"/>
    </row>
    <row r="6067" spans="8:13" ht="15">
      <c r="H6067" s="6"/>
      <c r="L6067" s="7"/>
      <c r="M6067"/>
    </row>
    <row r="6068" spans="8:13" ht="15">
      <c r="H6068" s="6"/>
      <c r="L6068" s="7"/>
      <c r="M6068"/>
    </row>
    <row r="6069" spans="8:13" ht="15">
      <c r="H6069" s="6"/>
      <c r="L6069" s="7"/>
      <c r="M6069"/>
    </row>
    <row r="6070" spans="8:13" ht="15">
      <c r="H6070" s="6"/>
      <c r="L6070" s="7"/>
      <c r="M6070"/>
    </row>
    <row r="6071" spans="8:13" ht="15">
      <c r="H6071" s="6"/>
      <c r="L6071" s="7"/>
      <c r="M6071"/>
    </row>
    <row r="6072" spans="8:13" ht="15">
      <c r="H6072" s="6"/>
      <c r="L6072" s="7"/>
      <c r="M6072"/>
    </row>
    <row r="6073" spans="8:13" ht="15">
      <c r="H6073" s="6"/>
      <c r="L6073" s="7"/>
      <c r="M6073"/>
    </row>
    <row r="6074" spans="8:13" ht="15">
      <c r="H6074" s="6"/>
      <c r="L6074" s="7"/>
      <c r="M6074"/>
    </row>
    <row r="6075" spans="8:13" ht="15">
      <c r="H6075" s="6"/>
      <c r="L6075" s="7"/>
      <c r="M6075"/>
    </row>
    <row r="6076" spans="8:13" ht="15">
      <c r="H6076" s="6"/>
      <c r="L6076" s="7"/>
      <c r="M6076"/>
    </row>
    <row r="6077" spans="8:13" ht="15">
      <c r="H6077" s="6"/>
      <c r="L6077" s="7"/>
      <c r="M6077"/>
    </row>
    <row r="6078" spans="8:13" ht="15">
      <c r="H6078" s="6"/>
      <c r="L6078" s="7"/>
      <c r="M6078"/>
    </row>
    <row r="6079" spans="8:13" ht="15">
      <c r="H6079" s="6"/>
      <c r="L6079" s="7"/>
      <c r="M6079"/>
    </row>
    <row r="6080" spans="8:13" ht="15">
      <c r="H6080" s="6"/>
      <c r="L6080" s="7"/>
      <c r="M6080"/>
    </row>
    <row r="6081" spans="8:13" ht="15">
      <c r="H6081" s="6"/>
      <c r="L6081" s="7"/>
      <c r="M6081"/>
    </row>
    <row r="6082" spans="8:13" ht="15">
      <c r="H6082" s="6"/>
      <c r="L6082" s="7"/>
      <c r="M6082"/>
    </row>
    <row r="6083" spans="8:13" ht="15">
      <c r="H6083" s="6"/>
      <c r="L6083" s="7"/>
      <c r="M6083"/>
    </row>
    <row r="6084" spans="8:13" ht="15">
      <c r="H6084" s="6"/>
      <c r="L6084" s="7"/>
      <c r="M6084"/>
    </row>
    <row r="6085" spans="8:13" ht="15">
      <c r="H6085" s="6"/>
      <c r="L6085" s="7"/>
      <c r="M6085"/>
    </row>
    <row r="6086" spans="8:13" ht="15">
      <c r="H6086" s="6"/>
      <c r="L6086" s="7"/>
      <c r="M6086"/>
    </row>
    <row r="6087" spans="8:13" ht="15">
      <c r="H6087" s="6"/>
      <c r="L6087" s="7"/>
      <c r="M6087"/>
    </row>
    <row r="6088" spans="8:13" ht="15">
      <c r="H6088" s="6"/>
      <c r="L6088" s="7"/>
      <c r="M6088"/>
    </row>
    <row r="6089" spans="8:13" ht="15">
      <c r="H6089" s="6"/>
      <c r="L6089" s="7"/>
      <c r="M6089"/>
    </row>
    <row r="6090" spans="8:13" ht="15">
      <c r="H6090" s="6"/>
      <c r="L6090" s="7"/>
      <c r="M6090"/>
    </row>
    <row r="6091" spans="8:13" ht="15">
      <c r="H6091" s="6"/>
      <c r="L6091" s="7"/>
      <c r="M6091"/>
    </row>
    <row r="6092" spans="8:13" ht="15">
      <c r="H6092" s="6"/>
      <c r="L6092" s="7"/>
      <c r="M6092"/>
    </row>
    <row r="6093" spans="8:13" ht="15">
      <c r="H6093" s="6"/>
      <c r="L6093" s="7"/>
      <c r="M6093"/>
    </row>
    <row r="6094" spans="8:13" ht="15">
      <c r="H6094" s="6"/>
      <c r="L6094" s="7"/>
      <c r="M6094"/>
    </row>
    <row r="6095" spans="8:13" ht="15">
      <c r="H6095" s="6"/>
      <c r="L6095" s="7"/>
      <c r="M6095"/>
    </row>
    <row r="6096" spans="8:13" ht="15">
      <c r="H6096" s="6"/>
      <c r="L6096" s="7"/>
      <c r="M6096"/>
    </row>
    <row r="6097" spans="8:13" ht="15">
      <c r="H6097" s="6"/>
      <c r="L6097" s="7"/>
      <c r="M6097"/>
    </row>
    <row r="6098" spans="8:13" ht="15">
      <c r="H6098" s="6"/>
      <c r="L6098" s="7"/>
      <c r="M6098"/>
    </row>
    <row r="6099" spans="8:13" ht="15">
      <c r="H6099" s="6"/>
      <c r="L6099" s="7"/>
      <c r="M6099"/>
    </row>
    <row r="6100" spans="8:13" ht="15">
      <c r="H6100" s="6"/>
      <c r="L6100" s="7"/>
      <c r="M6100"/>
    </row>
    <row r="6101" spans="8:13" ht="15">
      <c r="H6101" s="6"/>
      <c r="L6101" s="7"/>
      <c r="M6101"/>
    </row>
    <row r="6102" spans="8:13" ht="15">
      <c r="H6102" s="6"/>
      <c r="L6102" s="7"/>
      <c r="M6102"/>
    </row>
    <row r="6103" spans="8:13" ht="15">
      <c r="H6103" s="6"/>
      <c r="L6103" s="7"/>
      <c r="M6103"/>
    </row>
    <row r="6104" spans="8:13" ht="15">
      <c r="H6104" s="6"/>
      <c r="L6104" s="7"/>
      <c r="M6104"/>
    </row>
    <row r="6105" spans="8:13" ht="15">
      <c r="H6105" s="6"/>
      <c r="L6105" s="7"/>
      <c r="M6105"/>
    </row>
    <row r="6106" spans="8:13" ht="15">
      <c r="H6106" s="6"/>
      <c r="L6106" s="7"/>
      <c r="M6106"/>
    </row>
    <row r="6107" spans="8:13" ht="15">
      <c r="H6107" s="6"/>
      <c r="L6107" s="7"/>
      <c r="M6107"/>
    </row>
    <row r="6108" spans="8:13" ht="15">
      <c r="H6108" s="6"/>
      <c r="L6108" s="7"/>
      <c r="M6108"/>
    </row>
    <row r="6109" spans="8:13" ht="15">
      <c r="H6109" s="6"/>
      <c r="L6109" s="7"/>
      <c r="M6109"/>
    </row>
    <row r="6110" spans="8:13" ht="15">
      <c r="H6110" s="6"/>
      <c r="L6110" s="7"/>
      <c r="M6110"/>
    </row>
    <row r="6111" spans="8:13" ht="15">
      <c r="H6111" s="6"/>
      <c r="L6111" s="7"/>
      <c r="M6111"/>
    </row>
    <row r="6112" spans="8:13" ht="15">
      <c r="H6112" s="6"/>
      <c r="L6112" s="7"/>
      <c r="M6112"/>
    </row>
    <row r="6113" spans="8:13" ht="15">
      <c r="H6113" s="6"/>
      <c r="L6113" s="7"/>
      <c r="M6113"/>
    </row>
    <row r="6114" spans="8:13" ht="15">
      <c r="H6114" s="6"/>
      <c r="L6114" s="7"/>
      <c r="M6114"/>
    </row>
    <row r="6115" spans="8:13" ht="15">
      <c r="H6115" s="6"/>
      <c r="L6115" s="7"/>
      <c r="M6115"/>
    </row>
    <row r="6116" spans="8:13" ht="15">
      <c r="H6116" s="6"/>
      <c r="L6116" s="7"/>
      <c r="M6116"/>
    </row>
    <row r="6117" spans="8:13" ht="15">
      <c r="H6117" s="6"/>
      <c r="L6117" s="7"/>
      <c r="M6117"/>
    </row>
    <row r="6118" spans="8:13" ht="15">
      <c r="H6118" s="6"/>
      <c r="L6118" s="7"/>
      <c r="M6118"/>
    </row>
    <row r="6119" spans="8:13" ht="15">
      <c r="H6119" s="6"/>
      <c r="L6119" s="7"/>
      <c r="M6119"/>
    </row>
    <row r="6120" spans="8:13" ht="15">
      <c r="H6120" s="6"/>
      <c r="L6120" s="7"/>
      <c r="M6120"/>
    </row>
    <row r="6121" spans="8:13" ht="15">
      <c r="H6121" s="6"/>
      <c r="L6121" s="7"/>
      <c r="M6121"/>
    </row>
    <row r="6122" spans="8:13" ht="15">
      <c r="H6122" s="6"/>
      <c r="L6122" s="7"/>
      <c r="M6122"/>
    </row>
    <row r="6123" spans="8:13" ht="15">
      <c r="H6123" s="6"/>
      <c r="L6123" s="7"/>
      <c r="M6123"/>
    </row>
    <row r="6124" spans="8:13" ht="15">
      <c r="H6124" s="6"/>
      <c r="L6124" s="7"/>
      <c r="M6124"/>
    </row>
    <row r="6125" spans="8:13" ht="15">
      <c r="H6125" s="6"/>
      <c r="L6125" s="7"/>
      <c r="M6125"/>
    </row>
    <row r="6126" spans="8:13" ht="15">
      <c r="H6126" s="6"/>
      <c r="L6126" s="7"/>
      <c r="M6126"/>
    </row>
    <row r="6127" spans="8:13" ht="15">
      <c r="H6127" s="6"/>
      <c r="L6127" s="7"/>
      <c r="M6127"/>
    </row>
    <row r="6128" spans="8:13" ht="15">
      <c r="H6128" s="6"/>
      <c r="L6128" s="7"/>
      <c r="M6128"/>
    </row>
    <row r="6129" spans="8:13" ht="15">
      <c r="H6129" s="6"/>
      <c r="L6129" s="7"/>
      <c r="M6129"/>
    </row>
    <row r="6130" spans="8:13" ht="15">
      <c r="H6130" s="6"/>
      <c r="L6130" s="7"/>
      <c r="M6130"/>
    </row>
    <row r="6131" spans="8:13" ht="15">
      <c r="H6131" s="6"/>
      <c r="L6131" s="7"/>
      <c r="M6131"/>
    </row>
    <row r="6132" spans="8:13" ht="15">
      <c r="H6132" s="6"/>
      <c r="L6132" s="7"/>
      <c r="M6132"/>
    </row>
    <row r="6133" spans="8:13" ht="15">
      <c r="H6133" s="6"/>
      <c r="L6133" s="7"/>
      <c r="M6133"/>
    </row>
    <row r="6134" spans="8:13" ht="15">
      <c r="H6134" s="6"/>
      <c r="L6134" s="7"/>
      <c r="M6134"/>
    </row>
    <row r="6135" spans="8:13" ht="15">
      <c r="H6135" s="6"/>
      <c r="L6135" s="7"/>
      <c r="M6135"/>
    </row>
    <row r="6136" spans="8:13" ht="15">
      <c r="H6136" s="6"/>
      <c r="L6136" s="7"/>
      <c r="M6136"/>
    </row>
    <row r="6137" spans="8:13" ht="15">
      <c r="H6137" s="6"/>
      <c r="L6137" s="7"/>
      <c r="M6137"/>
    </row>
    <row r="6138" spans="8:13" ht="15">
      <c r="H6138" s="6"/>
      <c r="L6138" s="7"/>
      <c r="M6138"/>
    </row>
    <row r="6139" spans="8:13" ht="15">
      <c r="H6139" s="6"/>
      <c r="L6139" s="7"/>
      <c r="M6139"/>
    </row>
    <row r="6140" spans="8:13" ht="15">
      <c r="H6140" s="6"/>
      <c r="L6140" s="7"/>
      <c r="M6140"/>
    </row>
    <row r="6141" spans="8:13" ht="15">
      <c r="H6141" s="6"/>
      <c r="L6141" s="7"/>
      <c r="M6141"/>
    </row>
    <row r="6142" spans="8:13" ht="15">
      <c r="H6142" s="6"/>
      <c r="L6142" s="7"/>
      <c r="M6142"/>
    </row>
    <row r="6143" spans="8:13" ht="15">
      <c r="H6143" s="6"/>
      <c r="L6143" s="7"/>
      <c r="M6143"/>
    </row>
    <row r="6144" spans="8:13" ht="15">
      <c r="H6144" s="6"/>
      <c r="L6144" s="7"/>
      <c r="M6144"/>
    </row>
    <row r="6145" spans="8:13" ht="15">
      <c r="H6145" s="6"/>
      <c r="L6145" s="7"/>
      <c r="M6145"/>
    </row>
    <row r="6146" spans="8:13" ht="15">
      <c r="H6146" s="6"/>
      <c r="L6146" s="7"/>
      <c r="M6146"/>
    </row>
    <row r="6147" spans="8:13" ht="15">
      <c r="H6147" s="6"/>
      <c r="L6147" s="7"/>
      <c r="M6147"/>
    </row>
    <row r="6148" spans="8:13" ht="15">
      <c r="H6148" s="6"/>
      <c r="L6148" s="7"/>
      <c r="M6148"/>
    </row>
    <row r="6149" spans="8:13" ht="15">
      <c r="H6149" s="6"/>
      <c r="L6149" s="7"/>
      <c r="M6149"/>
    </row>
    <row r="6150" spans="8:13" ht="15">
      <c r="H6150" s="6"/>
      <c r="L6150" s="7"/>
      <c r="M6150"/>
    </row>
    <row r="6151" spans="8:13" ht="15">
      <c r="H6151" s="6"/>
      <c r="L6151" s="7"/>
      <c r="M6151"/>
    </row>
    <row r="6152" spans="8:13" ht="15">
      <c r="H6152" s="6"/>
      <c r="L6152" s="7"/>
      <c r="M6152"/>
    </row>
    <row r="6153" spans="8:13" ht="15">
      <c r="H6153" s="6"/>
      <c r="L6153" s="7"/>
      <c r="M6153"/>
    </row>
    <row r="6154" spans="8:13" ht="15">
      <c r="H6154" s="6"/>
      <c r="L6154" s="7"/>
      <c r="M6154"/>
    </row>
    <row r="6155" spans="8:13" ht="15">
      <c r="H6155" s="6"/>
      <c r="L6155" s="7"/>
      <c r="M6155"/>
    </row>
    <row r="6156" spans="8:13" ht="15">
      <c r="H6156" s="6"/>
      <c r="L6156" s="7"/>
      <c r="M6156"/>
    </row>
    <row r="6157" spans="8:13" ht="15">
      <c r="H6157" s="6"/>
      <c r="L6157" s="7"/>
      <c r="M6157"/>
    </row>
    <row r="6158" spans="8:13" ht="15">
      <c r="H6158" s="6"/>
      <c r="L6158" s="7"/>
      <c r="M6158"/>
    </row>
    <row r="6159" spans="8:13" ht="15">
      <c r="H6159" s="6"/>
      <c r="L6159" s="7"/>
      <c r="M6159"/>
    </row>
    <row r="6160" spans="8:13" ht="15">
      <c r="H6160" s="6"/>
      <c r="L6160" s="7"/>
      <c r="M6160"/>
    </row>
    <row r="6161" spans="8:13" ht="15">
      <c r="H6161" s="6"/>
      <c r="L6161" s="7"/>
      <c r="M6161"/>
    </row>
    <row r="6162" spans="8:13" ht="15">
      <c r="H6162" s="6"/>
      <c r="L6162" s="7"/>
      <c r="M6162"/>
    </row>
    <row r="6163" spans="8:13" ht="15">
      <c r="H6163" s="6"/>
      <c r="L6163" s="7"/>
      <c r="M6163"/>
    </row>
    <row r="6164" spans="8:13" ht="15">
      <c r="H6164" s="6"/>
      <c r="L6164" s="7"/>
      <c r="M6164"/>
    </row>
    <row r="6165" spans="8:13" ht="15">
      <c r="H6165" s="6"/>
      <c r="L6165" s="7"/>
      <c r="M6165"/>
    </row>
    <row r="6166" spans="8:13" ht="15">
      <c r="H6166" s="6"/>
      <c r="L6166" s="7"/>
      <c r="M6166"/>
    </row>
    <row r="6167" spans="8:13" ht="15">
      <c r="H6167" s="6"/>
      <c r="L6167" s="7"/>
      <c r="M6167"/>
    </row>
    <row r="6168" spans="8:13" ht="15">
      <c r="H6168" s="6"/>
      <c r="L6168" s="7"/>
      <c r="M6168"/>
    </row>
    <row r="6169" spans="8:13" ht="15">
      <c r="H6169" s="6"/>
      <c r="L6169" s="7"/>
      <c r="M6169"/>
    </row>
    <row r="6170" spans="8:13" ht="15">
      <c r="H6170" s="6"/>
      <c r="L6170" s="7"/>
      <c r="M6170"/>
    </row>
    <row r="6171" spans="8:13" ht="15">
      <c r="H6171" s="6"/>
      <c r="L6171" s="7"/>
      <c r="M6171"/>
    </row>
    <row r="6172" spans="8:13" ht="15">
      <c r="H6172" s="6"/>
      <c r="L6172" s="7"/>
      <c r="M6172"/>
    </row>
    <row r="6173" spans="8:13" ht="15">
      <c r="H6173" s="6"/>
      <c r="L6173" s="7"/>
      <c r="M6173"/>
    </row>
    <row r="6174" spans="8:13" ht="15">
      <c r="H6174" s="6"/>
      <c r="L6174" s="7"/>
      <c r="M6174"/>
    </row>
    <row r="6175" spans="8:13" ht="15">
      <c r="H6175" s="6"/>
      <c r="L6175" s="7"/>
      <c r="M6175"/>
    </row>
    <row r="6176" spans="8:13" ht="15">
      <c r="H6176" s="6"/>
      <c r="L6176" s="7"/>
      <c r="M6176"/>
    </row>
    <row r="6177" spans="8:13" ht="15">
      <c r="H6177" s="6"/>
      <c r="L6177" s="7"/>
      <c r="M6177"/>
    </row>
    <row r="6178" spans="8:13" ht="15">
      <c r="H6178" s="6"/>
      <c r="L6178" s="7"/>
      <c r="M6178"/>
    </row>
    <row r="6179" spans="8:13" ht="15">
      <c r="H6179" s="6"/>
      <c r="L6179" s="7"/>
      <c r="M6179"/>
    </row>
    <row r="6180" spans="8:13" ht="15">
      <c r="H6180" s="6"/>
      <c r="L6180" s="7"/>
      <c r="M6180"/>
    </row>
    <row r="6181" spans="8:13" ht="15">
      <c r="H6181" s="6"/>
      <c r="L6181" s="7"/>
      <c r="M6181"/>
    </row>
    <row r="6182" spans="8:13" ht="15">
      <c r="H6182" s="6"/>
      <c r="L6182" s="7"/>
      <c r="M6182"/>
    </row>
    <row r="6183" spans="8:13" ht="15">
      <c r="H6183" s="6"/>
      <c r="L6183" s="7"/>
      <c r="M6183"/>
    </row>
    <row r="6184" spans="8:13" ht="15">
      <c r="H6184" s="6"/>
      <c r="L6184" s="7"/>
      <c r="M6184"/>
    </row>
    <row r="6185" spans="8:13" ht="15">
      <c r="H6185" s="6"/>
      <c r="L6185" s="7"/>
      <c r="M6185"/>
    </row>
    <row r="6186" spans="8:13" ht="15">
      <c r="H6186" s="6"/>
      <c r="L6186" s="7"/>
      <c r="M6186"/>
    </row>
    <row r="6187" spans="8:13" ht="15">
      <c r="H6187" s="6"/>
      <c r="L6187" s="7"/>
      <c r="M6187"/>
    </row>
    <row r="6188" spans="8:13" ht="15">
      <c r="H6188" s="6"/>
      <c r="L6188" s="7"/>
      <c r="M6188"/>
    </row>
    <row r="6189" spans="8:13" ht="15">
      <c r="H6189" s="6"/>
      <c r="L6189" s="7"/>
      <c r="M6189"/>
    </row>
    <row r="6190" spans="8:13" ht="15">
      <c r="H6190" s="6"/>
      <c r="L6190" s="7"/>
      <c r="M6190"/>
    </row>
    <row r="6191" spans="8:13" ht="15">
      <c r="H6191" s="6"/>
      <c r="L6191" s="7"/>
      <c r="M6191"/>
    </row>
    <row r="6192" spans="8:13" ht="15">
      <c r="H6192" s="6"/>
      <c r="L6192" s="7"/>
      <c r="M6192"/>
    </row>
    <row r="6193" spans="8:13" ht="15">
      <c r="H6193" s="6"/>
      <c r="L6193" s="7"/>
      <c r="M6193"/>
    </row>
    <row r="6194" spans="8:13" ht="15">
      <c r="H6194" s="6"/>
      <c r="L6194" s="7"/>
      <c r="M6194"/>
    </row>
    <row r="6195" spans="8:13" ht="15">
      <c r="H6195" s="6"/>
      <c r="L6195" s="7"/>
      <c r="M6195"/>
    </row>
    <row r="6196" spans="8:13" ht="15">
      <c r="H6196" s="6"/>
      <c r="L6196" s="7"/>
      <c r="M6196"/>
    </row>
    <row r="6197" spans="8:13" ht="15">
      <c r="H6197" s="6"/>
      <c r="L6197" s="7"/>
      <c r="M6197"/>
    </row>
    <row r="6198" spans="8:13" ht="15">
      <c r="H6198" s="6"/>
      <c r="L6198" s="7"/>
      <c r="M6198"/>
    </row>
    <row r="6199" spans="8:13" ht="15">
      <c r="H6199" s="6"/>
      <c r="L6199" s="7"/>
      <c r="M6199"/>
    </row>
    <row r="6200" spans="8:13" ht="15">
      <c r="H6200" s="6"/>
      <c r="L6200" s="7"/>
      <c r="M6200"/>
    </row>
    <row r="6201" spans="8:13" ht="15">
      <c r="H6201" s="6"/>
      <c r="L6201" s="7"/>
      <c r="M6201"/>
    </row>
    <row r="6202" spans="8:13" ht="15">
      <c r="H6202" s="6"/>
      <c r="L6202" s="7"/>
      <c r="M6202"/>
    </row>
    <row r="6203" spans="8:13" ht="15">
      <c r="H6203" s="6"/>
      <c r="L6203" s="7"/>
      <c r="M6203"/>
    </row>
    <row r="6204" spans="8:13" ht="15">
      <c r="H6204" s="6"/>
      <c r="L6204" s="7"/>
      <c r="M6204"/>
    </row>
    <row r="6205" spans="8:13" ht="15">
      <c r="H6205" s="6"/>
      <c r="L6205" s="7"/>
      <c r="M6205"/>
    </row>
    <row r="6206" spans="8:13" ht="15">
      <c r="H6206" s="6"/>
      <c r="L6206" s="7"/>
      <c r="M6206"/>
    </row>
    <row r="6207" spans="8:13" ht="15">
      <c r="H6207" s="6"/>
      <c r="L6207" s="7"/>
      <c r="M6207"/>
    </row>
    <row r="6208" spans="8:13" ht="15">
      <c r="H6208" s="6"/>
      <c r="L6208" s="7"/>
      <c r="M6208"/>
    </row>
    <row r="6209" spans="8:13" ht="15">
      <c r="H6209" s="6"/>
      <c r="L6209" s="7"/>
      <c r="M6209"/>
    </row>
    <row r="6210" spans="8:13" ht="15">
      <c r="H6210" s="6"/>
      <c r="L6210" s="7"/>
      <c r="M6210"/>
    </row>
    <row r="6211" spans="8:13" ht="15">
      <c r="H6211" s="6"/>
      <c r="L6211" s="7"/>
      <c r="M6211"/>
    </row>
    <row r="6212" spans="8:13" ht="15">
      <c r="H6212" s="6"/>
      <c r="L6212" s="7"/>
      <c r="M6212"/>
    </row>
    <row r="6213" spans="8:13" ht="15">
      <c r="H6213" s="6"/>
      <c r="L6213" s="7"/>
      <c r="M6213"/>
    </row>
    <row r="6214" spans="8:13" ht="15">
      <c r="H6214" s="6"/>
      <c r="L6214" s="7"/>
      <c r="M6214"/>
    </row>
    <row r="6215" spans="8:13" ht="15">
      <c r="H6215" s="6"/>
      <c r="L6215" s="7"/>
      <c r="M6215"/>
    </row>
    <row r="6216" spans="8:13" ht="15">
      <c r="H6216" s="6"/>
      <c r="L6216" s="7"/>
      <c r="M6216"/>
    </row>
    <row r="6217" spans="8:13" ht="15">
      <c r="H6217" s="6"/>
      <c r="L6217" s="7"/>
      <c r="M6217"/>
    </row>
    <row r="6218" spans="8:13" ht="15">
      <c r="H6218" s="6"/>
      <c r="L6218" s="7"/>
      <c r="M6218"/>
    </row>
    <row r="6219" spans="8:13" ht="15">
      <c r="H6219" s="6"/>
      <c r="L6219" s="7"/>
      <c r="M6219"/>
    </row>
    <row r="6220" spans="8:13" ht="15">
      <c r="H6220" s="6"/>
      <c r="L6220" s="7"/>
      <c r="M6220"/>
    </row>
    <row r="6221" spans="8:13" ht="15">
      <c r="H6221" s="6"/>
      <c r="L6221" s="7"/>
      <c r="M6221"/>
    </row>
    <row r="6222" spans="8:13" ht="15">
      <c r="H6222" s="6"/>
      <c r="L6222" s="7"/>
      <c r="M6222"/>
    </row>
    <row r="6223" spans="8:13" ht="15">
      <c r="H6223" s="6"/>
      <c r="L6223" s="7"/>
      <c r="M6223"/>
    </row>
    <row r="6224" spans="8:13" ht="15">
      <c r="H6224" s="6"/>
      <c r="L6224" s="7"/>
      <c r="M6224"/>
    </row>
    <row r="6225" spans="8:13" ht="15">
      <c r="H6225" s="6"/>
      <c r="L6225" s="7"/>
      <c r="M6225"/>
    </row>
    <row r="6226" spans="8:13" ht="15">
      <c r="H6226" s="6"/>
      <c r="L6226" s="7"/>
      <c r="M6226"/>
    </row>
    <row r="6227" spans="8:13" ht="15">
      <c r="H6227" s="6"/>
      <c r="L6227" s="7"/>
      <c r="M6227"/>
    </row>
    <row r="6228" spans="8:13" ht="15">
      <c r="H6228" s="6"/>
      <c r="L6228" s="7"/>
      <c r="M6228"/>
    </row>
    <row r="6229" spans="8:13" ht="15">
      <c r="H6229" s="6"/>
      <c r="L6229" s="7"/>
      <c r="M6229"/>
    </row>
    <row r="6230" spans="8:13" ht="15">
      <c r="H6230" s="6"/>
      <c r="L6230" s="7"/>
      <c r="M6230"/>
    </row>
    <row r="6231" spans="8:13" ht="15">
      <c r="H6231" s="6"/>
      <c r="L6231" s="7"/>
      <c r="M6231"/>
    </row>
    <row r="6232" spans="8:13" ht="15">
      <c r="H6232" s="6"/>
      <c r="L6232" s="7"/>
      <c r="M6232"/>
    </row>
    <row r="6233" spans="8:13" ht="15">
      <c r="H6233" s="6"/>
      <c r="L6233" s="7"/>
      <c r="M6233"/>
    </row>
    <row r="6234" spans="8:13" ht="15">
      <c r="H6234" s="6"/>
      <c r="L6234" s="7"/>
      <c r="M6234"/>
    </row>
    <row r="6235" spans="8:13" ht="15">
      <c r="H6235" s="6"/>
      <c r="L6235" s="7"/>
      <c r="M6235"/>
    </row>
    <row r="6236" spans="8:13" ht="15">
      <c r="H6236" s="6"/>
      <c r="L6236" s="7"/>
      <c r="M6236"/>
    </row>
    <row r="6237" spans="8:13" ht="15">
      <c r="H6237" s="6"/>
      <c r="L6237" s="7"/>
      <c r="M6237"/>
    </row>
    <row r="6238" spans="8:13" ht="15">
      <c r="H6238" s="6"/>
      <c r="L6238" s="7"/>
      <c r="M6238"/>
    </row>
    <row r="6239" spans="8:13" ht="15">
      <c r="H6239" s="6"/>
      <c r="L6239" s="7"/>
      <c r="M6239"/>
    </row>
    <row r="6240" spans="8:13" ht="15">
      <c r="H6240" s="6"/>
      <c r="L6240" s="7"/>
      <c r="M6240"/>
    </row>
    <row r="6241" spans="8:13" ht="15">
      <c r="H6241" s="6"/>
      <c r="L6241" s="7"/>
      <c r="M6241"/>
    </row>
    <row r="6242" spans="8:13" ht="15">
      <c r="H6242" s="6"/>
      <c r="L6242" s="7"/>
      <c r="M6242"/>
    </row>
    <row r="6243" spans="8:13" ht="15">
      <c r="H6243" s="6"/>
      <c r="L6243" s="7"/>
      <c r="M6243"/>
    </row>
    <row r="6244" spans="8:13" ht="15">
      <c r="H6244" s="6"/>
      <c r="L6244" s="7"/>
      <c r="M6244"/>
    </row>
    <row r="6245" spans="8:13" ht="15">
      <c r="H6245" s="6"/>
      <c r="L6245" s="7"/>
      <c r="M6245"/>
    </row>
    <row r="6246" spans="8:13" ht="15">
      <c r="H6246" s="6"/>
      <c r="L6246" s="7"/>
      <c r="M6246"/>
    </row>
    <row r="6247" spans="8:13" ht="15">
      <c r="H6247" s="6"/>
      <c r="L6247" s="7"/>
      <c r="M6247"/>
    </row>
    <row r="6248" spans="8:13" ht="15">
      <c r="H6248" s="6"/>
      <c r="L6248" s="7"/>
      <c r="M6248"/>
    </row>
    <row r="6249" spans="8:13" ht="15">
      <c r="H6249" s="6"/>
      <c r="L6249" s="7"/>
      <c r="M6249"/>
    </row>
    <row r="6250" spans="8:13" ht="15">
      <c r="H6250" s="6"/>
      <c r="L6250" s="7"/>
      <c r="M6250"/>
    </row>
    <row r="6251" spans="8:13" ht="15">
      <c r="H6251" s="6"/>
      <c r="L6251" s="7"/>
      <c r="M6251"/>
    </row>
    <row r="6252" spans="8:13" ht="15">
      <c r="H6252" s="6"/>
      <c r="L6252" s="7"/>
      <c r="M6252"/>
    </row>
    <row r="6253" spans="8:13" ht="15">
      <c r="H6253" s="6"/>
      <c r="L6253" s="7"/>
      <c r="M6253"/>
    </row>
    <row r="6254" spans="8:13" ht="15">
      <c r="H6254" s="6"/>
      <c r="L6254" s="7"/>
      <c r="M6254"/>
    </row>
    <row r="6255" spans="8:13" ht="15">
      <c r="H6255" s="6"/>
      <c r="L6255" s="7"/>
      <c r="M6255"/>
    </row>
    <row r="6256" spans="8:13" ht="15">
      <c r="H6256" s="6"/>
      <c r="L6256" s="7"/>
      <c r="M6256"/>
    </row>
    <row r="6257" spans="8:13" ht="15">
      <c r="H6257" s="6"/>
      <c r="L6257" s="7"/>
      <c r="M6257"/>
    </row>
    <row r="6258" spans="8:13" ht="15">
      <c r="H6258" s="6"/>
      <c r="L6258" s="7"/>
      <c r="M6258"/>
    </row>
    <row r="6259" spans="8:13" ht="15">
      <c r="H6259" s="6"/>
      <c r="L6259" s="7"/>
      <c r="M6259"/>
    </row>
    <row r="6260" spans="8:13" ht="15">
      <c r="H6260" s="6"/>
      <c r="L6260" s="7"/>
      <c r="M6260"/>
    </row>
    <row r="6261" spans="8:13" ht="15">
      <c r="H6261" s="6"/>
      <c r="L6261" s="7"/>
      <c r="M6261"/>
    </row>
    <row r="6262" spans="8:13" ht="15">
      <c r="H6262" s="6"/>
      <c r="L6262" s="7"/>
      <c r="M6262"/>
    </row>
    <row r="6263" spans="8:13" ht="15">
      <c r="H6263" s="6"/>
      <c r="L6263" s="7"/>
      <c r="M6263"/>
    </row>
    <row r="6264" spans="8:13" ht="15">
      <c r="H6264" s="6"/>
      <c r="L6264" s="7"/>
      <c r="M6264"/>
    </row>
    <row r="6265" spans="8:13" ht="15">
      <c r="H6265" s="6"/>
      <c r="L6265" s="7"/>
      <c r="M6265"/>
    </row>
    <row r="6266" spans="8:13" ht="15">
      <c r="H6266" s="6"/>
      <c r="L6266" s="7"/>
      <c r="M6266"/>
    </row>
    <row r="6267" spans="8:13" ht="15">
      <c r="H6267" s="6"/>
      <c r="L6267" s="7"/>
      <c r="M6267"/>
    </row>
    <row r="6268" spans="8:13" ht="15">
      <c r="H6268" s="6"/>
      <c r="L6268" s="7"/>
      <c r="M6268"/>
    </row>
    <row r="6269" spans="8:13" ht="15">
      <c r="H6269" s="6"/>
      <c r="L6269" s="7"/>
      <c r="M6269"/>
    </row>
    <row r="6270" spans="8:13" ht="15">
      <c r="H6270" s="6"/>
      <c r="L6270" s="7"/>
      <c r="M6270"/>
    </row>
    <row r="6271" spans="8:13" ht="15">
      <c r="H6271" s="6"/>
      <c r="L6271" s="7"/>
      <c r="M6271"/>
    </row>
    <row r="6272" spans="8:13" ht="15">
      <c r="H6272" s="6"/>
      <c r="L6272" s="7"/>
      <c r="M6272"/>
    </row>
    <row r="6273" spans="8:13" ht="15">
      <c r="H6273" s="6"/>
      <c r="L6273" s="7"/>
      <c r="M6273"/>
    </row>
    <row r="6274" spans="8:13" ht="15">
      <c r="H6274" s="6"/>
      <c r="L6274" s="7"/>
      <c r="M6274"/>
    </row>
    <row r="6275" spans="8:13" ht="15">
      <c r="H6275" s="6"/>
      <c r="L6275" s="7"/>
      <c r="M6275"/>
    </row>
    <row r="6276" spans="8:13" ht="15">
      <c r="H6276" s="6"/>
      <c r="L6276" s="7"/>
      <c r="M6276"/>
    </row>
    <row r="6277" spans="8:13" ht="15">
      <c r="H6277" s="6"/>
      <c r="L6277" s="7"/>
      <c r="M6277"/>
    </row>
    <row r="6278" spans="8:13" ht="15">
      <c r="H6278" s="6"/>
      <c r="L6278" s="7"/>
      <c r="M6278"/>
    </row>
    <row r="6279" spans="8:13" ht="15">
      <c r="H6279" s="6"/>
      <c r="L6279" s="7"/>
      <c r="M6279"/>
    </row>
    <row r="6280" spans="8:13" ht="15">
      <c r="H6280" s="6"/>
      <c r="L6280" s="7"/>
      <c r="M6280"/>
    </row>
    <row r="6281" spans="8:13" ht="15">
      <c r="H6281" s="6"/>
      <c r="L6281" s="7"/>
      <c r="M6281"/>
    </row>
    <row r="6282" spans="8:13" ht="15">
      <c r="H6282" s="6"/>
      <c r="L6282" s="7"/>
      <c r="M6282"/>
    </row>
    <row r="6283" spans="8:13" ht="15">
      <c r="H6283" s="6"/>
      <c r="L6283" s="7"/>
      <c r="M6283"/>
    </row>
    <row r="6284" spans="8:13" ht="15">
      <c r="H6284" s="6"/>
      <c r="L6284" s="7"/>
      <c r="M6284"/>
    </row>
    <row r="6285" spans="8:13" ht="15">
      <c r="H6285" s="6"/>
      <c r="L6285" s="7"/>
      <c r="M6285"/>
    </row>
    <row r="6286" spans="8:13" ht="15">
      <c r="H6286" s="6"/>
      <c r="L6286" s="7"/>
      <c r="M6286"/>
    </row>
    <row r="6287" spans="8:13" ht="15">
      <c r="H6287" s="6"/>
      <c r="L6287" s="7"/>
      <c r="M6287"/>
    </row>
    <row r="6288" spans="8:13" ht="15">
      <c r="H6288" s="6"/>
      <c r="L6288" s="7"/>
      <c r="M6288"/>
    </row>
    <row r="6289" spans="8:13" ht="15">
      <c r="H6289" s="6"/>
      <c r="L6289" s="7"/>
      <c r="M6289"/>
    </row>
    <row r="6290" spans="8:13" ht="15">
      <c r="H6290" s="6"/>
      <c r="L6290" s="7"/>
      <c r="M6290"/>
    </row>
    <row r="6291" spans="8:13" ht="15">
      <c r="H6291" s="6"/>
      <c r="L6291" s="7"/>
      <c r="M6291"/>
    </row>
    <row r="6292" spans="8:13" ht="15">
      <c r="H6292" s="6"/>
      <c r="L6292" s="7"/>
      <c r="M6292"/>
    </row>
    <row r="6293" spans="8:13" ht="15">
      <c r="H6293" s="6"/>
      <c r="L6293" s="7"/>
      <c r="M6293"/>
    </row>
    <row r="6294" spans="8:13" ht="15">
      <c r="H6294" s="6"/>
      <c r="L6294" s="7"/>
      <c r="M6294"/>
    </row>
    <row r="6295" spans="8:13" ht="15">
      <c r="H6295" s="6"/>
      <c r="L6295" s="7"/>
      <c r="M6295"/>
    </row>
    <row r="6296" spans="8:13" ht="15">
      <c r="H6296" s="6"/>
      <c r="L6296" s="7"/>
      <c r="M6296"/>
    </row>
    <row r="6297" spans="8:13" ht="15">
      <c r="H6297" s="6"/>
      <c r="L6297" s="7"/>
      <c r="M6297"/>
    </row>
    <row r="6298" spans="8:13" ht="15">
      <c r="H6298" s="6"/>
      <c r="L6298" s="7"/>
      <c r="M6298"/>
    </row>
    <row r="6299" spans="8:13" ht="15">
      <c r="H6299" s="6"/>
      <c r="L6299" s="7"/>
      <c r="M6299"/>
    </row>
    <row r="6300" spans="8:13" ht="15">
      <c r="H6300" s="6"/>
      <c r="L6300" s="7"/>
      <c r="M6300"/>
    </row>
    <row r="6301" spans="8:13" ht="15">
      <c r="H6301" s="6"/>
      <c r="L6301" s="7"/>
      <c r="M6301"/>
    </row>
    <row r="6302" spans="8:13" ht="15">
      <c r="H6302" s="6"/>
      <c r="L6302" s="7"/>
      <c r="M6302"/>
    </row>
    <row r="6303" spans="8:13" ht="15">
      <c r="H6303" s="6"/>
      <c r="L6303" s="7"/>
      <c r="M6303"/>
    </row>
    <row r="6304" spans="8:13" ht="15">
      <c r="H6304" s="6"/>
      <c r="L6304" s="7"/>
      <c r="M6304"/>
    </row>
    <row r="6305" spans="8:13" ht="15">
      <c r="H6305" s="6"/>
      <c r="L6305" s="7"/>
      <c r="M6305"/>
    </row>
    <row r="6306" spans="8:13" ht="15">
      <c r="H6306" s="6"/>
      <c r="L6306" s="7"/>
      <c r="M6306"/>
    </row>
    <row r="6307" spans="8:13" ht="15">
      <c r="H6307" s="6"/>
      <c r="L6307" s="7"/>
      <c r="M6307"/>
    </row>
    <row r="6308" spans="8:13" ht="15">
      <c r="H6308" s="6"/>
      <c r="L6308" s="7"/>
      <c r="M6308"/>
    </row>
    <row r="6309" spans="8:13" ht="15">
      <c r="H6309" s="6"/>
      <c r="L6309" s="7"/>
      <c r="M6309"/>
    </row>
    <row r="6310" spans="8:13" ht="15">
      <c r="H6310" s="6"/>
      <c r="L6310" s="7"/>
      <c r="M6310"/>
    </row>
    <row r="6311" spans="8:13" ht="15">
      <c r="H6311" s="6"/>
      <c r="L6311" s="7"/>
      <c r="M6311"/>
    </row>
    <row r="6312" spans="8:13" ht="15">
      <c r="H6312" s="6"/>
      <c r="L6312" s="7"/>
      <c r="M6312"/>
    </row>
    <row r="6313" spans="8:13" ht="15">
      <c r="H6313" s="6"/>
      <c r="L6313" s="7"/>
      <c r="M6313"/>
    </row>
    <row r="6314" spans="8:13" ht="15">
      <c r="H6314" s="6"/>
      <c r="L6314" s="7"/>
      <c r="M6314"/>
    </row>
    <row r="6315" spans="8:13" ht="15">
      <c r="H6315" s="6"/>
      <c r="L6315" s="7"/>
      <c r="M6315"/>
    </row>
    <row r="6316" spans="8:13" ht="15">
      <c r="H6316" s="6"/>
      <c r="L6316" s="7"/>
      <c r="M6316"/>
    </row>
    <row r="6317" spans="8:13" ht="15">
      <c r="H6317" s="6"/>
      <c r="L6317" s="7"/>
      <c r="M6317"/>
    </row>
    <row r="6318" spans="8:13" ht="15">
      <c r="H6318" s="6"/>
      <c r="L6318" s="7"/>
      <c r="M6318"/>
    </row>
    <row r="6319" spans="8:13" ht="15">
      <c r="H6319" s="6"/>
      <c r="L6319" s="7"/>
      <c r="M6319"/>
    </row>
    <row r="6320" spans="8:13" ht="15">
      <c r="H6320" s="6"/>
      <c r="L6320" s="7"/>
      <c r="M6320"/>
    </row>
    <row r="6321" spans="8:13" ht="15">
      <c r="H6321" s="6"/>
      <c r="L6321" s="7"/>
      <c r="M6321"/>
    </row>
    <row r="6322" spans="8:13" ht="15">
      <c r="H6322" s="6"/>
      <c r="L6322" s="7"/>
      <c r="M6322"/>
    </row>
    <row r="6323" spans="8:13" ht="15">
      <c r="H6323" s="6"/>
      <c r="L6323" s="7"/>
      <c r="M6323"/>
    </row>
    <row r="6324" spans="8:13" ht="15">
      <c r="H6324" s="6"/>
      <c r="L6324" s="7"/>
      <c r="M6324"/>
    </row>
    <row r="6325" spans="8:13" ht="15">
      <c r="H6325" s="6"/>
      <c r="L6325" s="7"/>
      <c r="M6325"/>
    </row>
    <row r="6326" spans="8:13" ht="15">
      <c r="H6326" s="6"/>
      <c r="L6326" s="7"/>
      <c r="M6326"/>
    </row>
    <row r="6327" spans="8:13" ht="15">
      <c r="H6327" s="6"/>
      <c r="L6327" s="7"/>
      <c r="M6327"/>
    </row>
    <row r="6328" spans="8:13" ht="15">
      <c r="H6328" s="6"/>
      <c r="L6328" s="7"/>
      <c r="M6328"/>
    </row>
    <row r="6329" spans="8:13" ht="15">
      <c r="H6329" s="6"/>
      <c r="L6329" s="7"/>
      <c r="M6329"/>
    </row>
    <row r="6330" spans="8:13" ht="15">
      <c r="H6330" s="6"/>
      <c r="L6330" s="7"/>
      <c r="M6330"/>
    </row>
    <row r="6331" spans="8:13" ht="15">
      <c r="H6331" s="6"/>
      <c r="L6331" s="7"/>
      <c r="M6331"/>
    </row>
    <row r="6332" spans="8:13" ht="15">
      <c r="H6332" s="6"/>
      <c r="L6332" s="7"/>
      <c r="M6332"/>
    </row>
    <row r="6333" spans="8:13" ht="15">
      <c r="H6333" s="6"/>
      <c r="L6333" s="7"/>
      <c r="M6333"/>
    </row>
    <row r="6334" spans="8:13" ht="15">
      <c r="H6334" s="6"/>
      <c r="L6334" s="7"/>
      <c r="M6334"/>
    </row>
    <row r="6335" spans="8:13" ht="15">
      <c r="H6335" s="6"/>
      <c r="L6335" s="7"/>
      <c r="M6335"/>
    </row>
    <row r="6336" spans="8:13" ht="15">
      <c r="H6336" s="6"/>
      <c r="L6336" s="7"/>
      <c r="M6336"/>
    </row>
    <row r="6337" spans="8:13" ht="15">
      <c r="H6337" s="6"/>
      <c r="L6337" s="7"/>
      <c r="M6337"/>
    </row>
    <row r="6338" spans="8:13" ht="15">
      <c r="H6338" s="6"/>
      <c r="L6338" s="7"/>
      <c r="M6338"/>
    </row>
    <row r="6339" spans="8:13" ht="15">
      <c r="H6339" s="6"/>
      <c r="L6339" s="7"/>
      <c r="M6339"/>
    </row>
    <row r="6340" spans="8:13" ht="15">
      <c r="H6340" s="6"/>
      <c r="L6340" s="7"/>
      <c r="M6340"/>
    </row>
    <row r="6341" spans="8:13" ht="15">
      <c r="H6341" s="6"/>
      <c r="L6341" s="7"/>
      <c r="M6341"/>
    </row>
    <row r="6342" spans="8:13" ht="15">
      <c r="H6342" s="6"/>
      <c r="L6342" s="7"/>
      <c r="M6342"/>
    </row>
    <row r="6343" spans="8:13" ht="15">
      <c r="H6343" s="6"/>
      <c r="L6343" s="7"/>
      <c r="M6343"/>
    </row>
    <row r="6344" spans="8:13" ht="15">
      <c r="H6344" s="6"/>
      <c r="L6344" s="7"/>
      <c r="M6344"/>
    </row>
    <row r="6345" spans="8:13" ht="15">
      <c r="H6345" s="6"/>
      <c r="L6345" s="7"/>
      <c r="M6345"/>
    </row>
    <row r="6346" spans="8:13" ht="15">
      <c r="H6346" s="6"/>
      <c r="L6346" s="7"/>
      <c r="M6346"/>
    </row>
    <row r="6347" spans="8:13" ht="15">
      <c r="H6347" s="6"/>
      <c r="L6347" s="7"/>
      <c r="M6347"/>
    </row>
    <row r="6348" spans="8:13" ht="15">
      <c r="H6348" s="6"/>
      <c r="L6348" s="7"/>
      <c r="M6348"/>
    </row>
    <row r="6349" spans="8:13" ht="15">
      <c r="H6349" s="6"/>
      <c r="L6349" s="7"/>
      <c r="M6349"/>
    </row>
    <row r="6350" spans="8:13" ht="15">
      <c r="H6350" s="6"/>
      <c r="L6350" s="7"/>
      <c r="M6350"/>
    </row>
    <row r="6351" spans="8:13" ht="15">
      <c r="H6351" s="6"/>
      <c r="L6351" s="7"/>
      <c r="M6351"/>
    </row>
    <row r="6352" spans="8:13" ht="15">
      <c r="H6352" s="6"/>
      <c r="L6352" s="7"/>
      <c r="M6352"/>
    </row>
    <row r="6353" spans="8:13" ht="15">
      <c r="H6353" s="6"/>
      <c r="L6353" s="7"/>
      <c r="M6353"/>
    </row>
    <row r="6354" spans="8:13" ht="15">
      <c r="H6354" s="6"/>
      <c r="L6354" s="7"/>
      <c r="M6354"/>
    </row>
    <row r="6355" spans="8:13" ht="15">
      <c r="H6355" s="6"/>
      <c r="L6355" s="7"/>
      <c r="M6355"/>
    </row>
    <row r="6356" spans="8:13" ht="15">
      <c r="H6356" s="6"/>
      <c r="L6356" s="7"/>
      <c r="M6356"/>
    </row>
    <row r="6357" spans="8:13" ht="15">
      <c r="H6357" s="6"/>
      <c r="L6357" s="7"/>
      <c r="M6357"/>
    </row>
    <row r="6358" spans="8:13" ht="15">
      <c r="H6358" s="6"/>
      <c r="L6358" s="7"/>
      <c r="M6358"/>
    </row>
    <row r="6359" spans="8:13" ht="15">
      <c r="H6359" s="6"/>
      <c r="L6359" s="7"/>
      <c r="M6359"/>
    </row>
    <row r="6360" spans="8:13" ht="15">
      <c r="H6360" s="6"/>
      <c r="L6360" s="7"/>
      <c r="M6360"/>
    </row>
    <row r="6361" spans="8:13" ht="15">
      <c r="H6361" s="6"/>
      <c r="L6361" s="7"/>
      <c r="M6361"/>
    </row>
    <row r="6362" spans="8:13" ht="15">
      <c r="H6362" s="6"/>
      <c r="L6362" s="7"/>
      <c r="M6362"/>
    </row>
    <row r="6363" spans="8:13" ht="15">
      <c r="H6363" s="6"/>
      <c r="L6363" s="7"/>
      <c r="M6363"/>
    </row>
    <row r="6364" spans="8:13" ht="15">
      <c r="H6364" s="6"/>
      <c r="L6364" s="7"/>
      <c r="M6364"/>
    </row>
    <row r="6365" spans="8:13" ht="15">
      <c r="H6365" s="6"/>
      <c r="L6365" s="7"/>
      <c r="M6365"/>
    </row>
    <row r="6366" spans="8:13" ht="15">
      <c r="H6366" s="6"/>
      <c r="L6366" s="7"/>
      <c r="M6366"/>
    </row>
    <row r="6367" spans="8:13" ht="15">
      <c r="H6367" s="6"/>
      <c r="L6367" s="7"/>
      <c r="M6367"/>
    </row>
    <row r="6368" spans="8:13" ht="15">
      <c r="H6368" s="6"/>
      <c r="L6368" s="7"/>
      <c r="M6368"/>
    </row>
    <row r="6369" spans="8:13" ht="15">
      <c r="H6369" s="6"/>
      <c r="L6369" s="7"/>
      <c r="M6369"/>
    </row>
    <row r="6370" spans="8:13" ht="15">
      <c r="H6370" s="6"/>
      <c r="L6370" s="7"/>
      <c r="M6370"/>
    </row>
    <row r="6371" spans="8:13" ht="15">
      <c r="H6371" s="6"/>
      <c r="L6371" s="7"/>
      <c r="M6371"/>
    </row>
    <row r="6372" spans="8:13" ht="15">
      <c r="H6372" s="6"/>
      <c r="L6372" s="7"/>
      <c r="M6372"/>
    </row>
    <row r="6373" spans="8:13" ht="15">
      <c r="H6373" s="6"/>
      <c r="L6373" s="7"/>
      <c r="M6373"/>
    </row>
    <row r="6374" spans="8:13" ht="15">
      <c r="H6374" s="6"/>
      <c r="L6374" s="7"/>
      <c r="M6374"/>
    </row>
    <row r="6375" spans="8:13" ht="15">
      <c r="H6375" s="6"/>
      <c r="L6375" s="7"/>
      <c r="M6375"/>
    </row>
    <row r="6376" spans="8:13" ht="15">
      <c r="H6376" s="6"/>
      <c r="L6376" s="7"/>
      <c r="M6376"/>
    </row>
    <row r="6377" spans="8:13" ht="15">
      <c r="H6377" s="6"/>
      <c r="L6377" s="7"/>
      <c r="M6377"/>
    </row>
    <row r="6378" spans="8:13" ht="15">
      <c r="H6378" s="6"/>
      <c r="L6378" s="7"/>
      <c r="M6378"/>
    </row>
    <row r="6379" spans="8:13" ht="15">
      <c r="H6379" s="6"/>
      <c r="L6379" s="7"/>
      <c r="M6379"/>
    </row>
    <row r="6380" spans="8:13" ht="15">
      <c r="H6380" s="6"/>
      <c r="L6380" s="7"/>
      <c r="M6380"/>
    </row>
    <row r="6381" spans="8:13" ht="15">
      <c r="H6381" s="6"/>
      <c r="L6381" s="7"/>
      <c r="M6381"/>
    </row>
    <row r="6382" spans="8:13" ht="15">
      <c r="H6382" s="6"/>
      <c r="L6382" s="7"/>
      <c r="M6382"/>
    </row>
    <row r="6383" spans="8:13" ht="15">
      <c r="H6383" s="6"/>
      <c r="L6383" s="7"/>
      <c r="M6383"/>
    </row>
    <row r="6384" spans="8:13" ht="15">
      <c r="H6384" s="6"/>
      <c r="L6384" s="7"/>
      <c r="M6384"/>
    </row>
    <row r="6385" spans="8:13" ht="15">
      <c r="H6385" s="6"/>
      <c r="L6385" s="7"/>
      <c r="M6385"/>
    </row>
    <row r="6386" spans="8:13" ht="15">
      <c r="H6386" s="6"/>
      <c r="L6386" s="7"/>
      <c r="M6386"/>
    </row>
    <row r="6387" spans="8:13" ht="15">
      <c r="H6387" s="6"/>
      <c r="L6387" s="7"/>
      <c r="M6387"/>
    </row>
    <row r="6388" spans="8:13" ht="15">
      <c r="H6388" s="6"/>
      <c r="L6388" s="7"/>
      <c r="M6388"/>
    </row>
    <row r="6389" spans="8:13" ht="15">
      <c r="H6389" s="6"/>
      <c r="L6389" s="7"/>
      <c r="M6389"/>
    </row>
    <row r="6390" spans="8:13" ht="15">
      <c r="H6390" s="6"/>
      <c r="L6390" s="7"/>
      <c r="M6390"/>
    </row>
    <row r="6391" spans="8:13" ht="15">
      <c r="H6391" s="6"/>
      <c r="L6391" s="7"/>
      <c r="M6391"/>
    </row>
    <row r="6392" spans="8:13" ht="15">
      <c r="H6392" s="6"/>
      <c r="L6392" s="7"/>
      <c r="M6392"/>
    </row>
    <row r="6393" spans="8:13" ht="15">
      <c r="H6393" s="6"/>
      <c r="L6393" s="7"/>
      <c r="M6393"/>
    </row>
    <row r="6394" spans="8:13" ht="15">
      <c r="H6394" s="6"/>
      <c r="L6394" s="7"/>
      <c r="M6394"/>
    </row>
    <row r="6395" spans="8:13" ht="15">
      <c r="H6395" s="6"/>
      <c r="L6395" s="7"/>
      <c r="M6395"/>
    </row>
    <row r="6396" spans="8:13" ht="15">
      <c r="H6396" s="6"/>
      <c r="L6396" s="7"/>
      <c r="M6396"/>
    </row>
    <row r="6397" spans="8:13" ht="15">
      <c r="H6397" s="6"/>
      <c r="L6397" s="7"/>
      <c r="M6397"/>
    </row>
    <row r="6398" spans="8:13" ht="15">
      <c r="H6398" s="6"/>
      <c r="L6398" s="7"/>
      <c r="M6398"/>
    </row>
    <row r="6399" spans="8:13" ht="15">
      <c r="H6399" s="6"/>
      <c r="L6399" s="7"/>
      <c r="M6399"/>
    </row>
    <row r="6400" spans="8:13" ht="15">
      <c r="H6400" s="6"/>
      <c r="L6400" s="7"/>
      <c r="M6400"/>
    </row>
    <row r="6401" spans="8:13" ht="15">
      <c r="H6401" s="6"/>
      <c r="L6401" s="7"/>
      <c r="M6401"/>
    </row>
    <row r="6402" spans="8:13" ht="15">
      <c r="H6402" s="6"/>
      <c r="L6402" s="7"/>
      <c r="M6402"/>
    </row>
    <row r="6403" spans="8:13" ht="15">
      <c r="H6403" s="6"/>
      <c r="L6403" s="7"/>
      <c r="M6403"/>
    </row>
    <row r="6404" spans="8:13" ht="15">
      <c r="H6404" s="6"/>
      <c r="L6404" s="7"/>
      <c r="M6404"/>
    </row>
    <row r="6405" spans="8:13" ht="15">
      <c r="H6405" s="6"/>
      <c r="L6405" s="7"/>
      <c r="M6405"/>
    </row>
    <row r="6406" spans="8:13" ht="15">
      <c r="H6406" s="6"/>
      <c r="L6406" s="7"/>
      <c r="M6406"/>
    </row>
    <row r="6407" spans="8:13" ht="15">
      <c r="H6407" s="6"/>
      <c r="L6407" s="7"/>
      <c r="M6407"/>
    </row>
    <row r="6408" spans="8:13" ht="15">
      <c r="H6408" s="6"/>
      <c r="L6408" s="7"/>
      <c r="M6408"/>
    </row>
    <row r="6409" spans="8:13" ht="15">
      <c r="H6409" s="6"/>
      <c r="L6409" s="7"/>
      <c r="M6409"/>
    </row>
    <row r="6410" spans="8:13" ht="15">
      <c r="H6410" s="6"/>
      <c r="L6410" s="7"/>
      <c r="M6410"/>
    </row>
    <row r="6411" spans="8:13" ht="15">
      <c r="H6411" s="6"/>
      <c r="L6411" s="7"/>
      <c r="M6411"/>
    </row>
    <row r="6412" spans="8:13" ht="15">
      <c r="H6412" s="6"/>
      <c r="L6412" s="7"/>
      <c r="M6412"/>
    </row>
    <row r="6413" spans="8:13" ht="15">
      <c r="H6413" s="6"/>
      <c r="L6413" s="7"/>
      <c r="M6413"/>
    </row>
    <row r="6414" spans="8:13" ht="15">
      <c r="H6414" s="6"/>
      <c r="L6414" s="7"/>
      <c r="M6414"/>
    </row>
    <row r="6415" spans="8:13" ht="15">
      <c r="H6415" s="6"/>
      <c r="L6415" s="7"/>
      <c r="M6415"/>
    </row>
    <row r="6416" spans="8:13" ht="15">
      <c r="H6416" s="6"/>
      <c r="L6416" s="7"/>
      <c r="M6416"/>
    </row>
    <row r="6417" spans="8:13" ht="15">
      <c r="H6417" s="6"/>
      <c r="L6417" s="7"/>
      <c r="M6417"/>
    </row>
    <row r="6418" spans="8:13" ht="15">
      <c r="H6418" s="6"/>
      <c r="L6418" s="7"/>
      <c r="M6418"/>
    </row>
    <row r="6419" spans="8:13" ht="15">
      <c r="H6419" s="6"/>
      <c r="L6419" s="7"/>
      <c r="M6419"/>
    </row>
    <row r="6420" spans="8:13" ht="15">
      <c r="H6420" s="6"/>
      <c r="L6420" s="7"/>
      <c r="M6420"/>
    </row>
    <row r="6421" spans="8:13" ht="15">
      <c r="H6421" s="6"/>
      <c r="L6421" s="7"/>
      <c r="M6421"/>
    </row>
    <row r="6422" spans="8:13" ht="15">
      <c r="H6422" s="6"/>
      <c r="L6422" s="7"/>
      <c r="M6422"/>
    </row>
    <row r="6423" spans="8:13" ht="15">
      <c r="H6423" s="6"/>
      <c r="L6423" s="7"/>
      <c r="M6423"/>
    </row>
    <row r="6424" spans="8:13" ht="15">
      <c r="H6424" s="6"/>
      <c r="L6424" s="7"/>
      <c r="M6424"/>
    </row>
    <row r="6425" spans="8:13" ht="15">
      <c r="H6425" s="6"/>
      <c r="L6425" s="7"/>
      <c r="M6425"/>
    </row>
    <row r="6426" spans="8:13" ht="15">
      <c r="H6426" s="6"/>
      <c r="L6426" s="7"/>
      <c r="M6426"/>
    </row>
    <row r="6427" spans="8:13" ht="15">
      <c r="H6427" s="6"/>
      <c r="L6427" s="7"/>
      <c r="M6427"/>
    </row>
    <row r="6428" spans="8:13" ht="15">
      <c r="H6428" s="6"/>
      <c r="L6428" s="7"/>
      <c r="M6428"/>
    </row>
    <row r="6429" spans="8:13" ht="15">
      <c r="H6429" s="6"/>
      <c r="L6429" s="7"/>
      <c r="M6429"/>
    </row>
    <row r="6430" spans="8:13" ht="15">
      <c r="H6430" s="6"/>
      <c r="L6430" s="7"/>
      <c r="M6430"/>
    </row>
    <row r="6431" spans="8:13" ht="15">
      <c r="H6431" s="6"/>
      <c r="L6431" s="7"/>
      <c r="M6431"/>
    </row>
    <row r="6432" spans="8:13" ht="15">
      <c r="H6432" s="6"/>
      <c r="L6432" s="7"/>
      <c r="M6432"/>
    </row>
    <row r="6433" spans="8:13" ht="15">
      <c r="H6433" s="6"/>
      <c r="L6433" s="7"/>
      <c r="M6433"/>
    </row>
    <row r="6434" spans="8:13" ht="15">
      <c r="H6434" s="6"/>
      <c r="L6434" s="7"/>
      <c r="M6434"/>
    </row>
    <row r="6435" spans="8:13" ht="15">
      <c r="H6435" s="6"/>
      <c r="L6435" s="7"/>
      <c r="M6435"/>
    </row>
    <row r="6436" spans="8:13" ht="15">
      <c r="H6436" s="6"/>
      <c r="L6436" s="7"/>
      <c r="M6436"/>
    </row>
    <row r="6437" spans="8:13" ht="15">
      <c r="H6437" s="6"/>
      <c r="L6437" s="7"/>
      <c r="M6437"/>
    </row>
    <row r="6438" spans="8:13" ht="15">
      <c r="H6438" s="6"/>
      <c r="L6438" s="7"/>
      <c r="M6438"/>
    </row>
    <row r="6439" spans="8:13" ht="15">
      <c r="H6439" s="6"/>
      <c r="L6439" s="7"/>
      <c r="M6439"/>
    </row>
    <row r="6440" spans="8:13" ht="15">
      <c r="H6440" s="6"/>
      <c r="L6440" s="7"/>
      <c r="M6440"/>
    </row>
    <row r="6441" spans="8:13" ht="15">
      <c r="H6441" s="6"/>
      <c r="L6441" s="7"/>
      <c r="M6441"/>
    </row>
    <row r="6442" spans="8:13" ht="15">
      <c r="H6442" s="6"/>
      <c r="L6442" s="7"/>
      <c r="M6442"/>
    </row>
    <row r="6443" spans="8:13" ht="15">
      <c r="H6443" s="6"/>
      <c r="L6443" s="7"/>
      <c r="M6443"/>
    </row>
    <row r="6444" spans="8:13" ht="15">
      <c r="H6444" s="6"/>
      <c r="L6444" s="7"/>
      <c r="M6444"/>
    </row>
    <row r="6445" spans="8:13" ht="15">
      <c r="H6445" s="6"/>
      <c r="L6445" s="7"/>
      <c r="M6445"/>
    </row>
    <row r="6446" spans="8:13" ht="15">
      <c r="H6446" s="6"/>
      <c r="L6446" s="7"/>
      <c r="M6446"/>
    </row>
    <row r="6447" spans="8:13" ht="15">
      <c r="H6447" s="6"/>
      <c r="L6447" s="7"/>
      <c r="M6447"/>
    </row>
    <row r="6448" spans="8:13" ht="15">
      <c r="H6448" s="6"/>
      <c r="L6448" s="7"/>
      <c r="M6448"/>
    </row>
    <row r="6449" spans="8:13" ht="15">
      <c r="H6449" s="6"/>
      <c r="L6449" s="7"/>
      <c r="M6449"/>
    </row>
    <row r="6450" spans="8:13" ht="15">
      <c r="H6450" s="6"/>
      <c r="L6450" s="7"/>
      <c r="M6450"/>
    </row>
    <row r="6451" spans="8:13" ht="15">
      <c r="H6451" s="6"/>
      <c r="L6451" s="7"/>
      <c r="M6451"/>
    </row>
    <row r="6452" spans="8:13" ht="15">
      <c r="H6452" s="6"/>
      <c r="L6452" s="7"/>
      <c r="M6452"/>
    </row>
    <row r="6453" spans="8:13" ht="15">
      <c r="H6453" s="6"/>
      <c r="L6453" s="7"/>
      <c r="M6453"/>
    </row>
    <row r="6454" spans="8:13" ht="15">
      <c r="H6454" s="6"/>
      <c r="L6454" s="7"/>
      <c r="M6454"/>
    </row>
    <row r="6455" spans="8:13" ht="15">
      <c r="H6455" s="6"/>
      <c r="L6455" s="7"/>
      <c r="M6455"/>
    </row>
    <row r="6456" spans="8:13" ht="15">
      <c r="H6456" s="6"/>
      <c r="L6456" s="7"/>
      <c r="M6456"/>
    </row>
    <row r="6457" spans="8:13" ht="15">
      <c r="H6457" s="6"/>
      <c r="L6457" s="7"/>
      <c r="M6457"/>
    </row>
    <row r="6458" spans="8:13" ht="15">
      <c r="H6458" s="6"/>
      <c r="L6458" s="7"/>
      <c r="M6458"/>
    </row>
    <row r="6459" spans="8:13" ht="15">
      <c r="H6459" s="6"/>
      <c r="L6459" s="7"/>
      <c r="M6459"/>
    </row>
    <row r="6460" spans="8:13" ht="15">
      <c r="H6460" s="6"/>
      <c r="L6460" s="7"/>
      <c r="M6460"/>
    </row>
    <row r="6461" spans="8:13" ht="15">
      <c r="H6461" s="6"/>
      <c r="L6461" s="7"/>
      <c r="M6461"/>
    </row>
    <row r="6462" spans="8:13" ht="15">
      <c r="H6462" s="6"/>
      <c r="L6462" s="7"/>
      <c r="M6462"/>
    </row>
    <row r="6463" spans="8:13" ht="15">
      <c r="H6463" s="6"/>
      <c r="L6463" s="7"/>
      <c r="M6463"/>
    </row>
    <row r="6464" spans="8:13" ht="15">
      <c r="H6464" s="6"/>
      <c r="L6464" s="7"/>
      <c r="M6464"/>
    </row>
    <row r="6465" spans="8:13" ht="15">
      <c r="H6465" s="6"/>
      <c r="L6465" s="7"/>
      <c r="M6465"/>
    </row>
    <row r="6466" spans="8:13" ht="15">
      <c r="H6466" s="6"/>
      <c r="L6466" s="7"/>
      <c r="M6466"/>
    </row>
    <row r="6467" spans="8:13" ht="15">
      <c r="H6467" s="6"/>
      <c r="L6467" s="7"/>
      <c r="M6467"/>
    </row>
    <row r="6468" spans="8:13" ht="15">
      <c r="H6468" s="6"/>
      <c r="L6468" s="7"/>
      <c r="M6468"/>
    </row>
    <row r="6469" spans="8:13" ht="15">
      <c r="H6469" s="6"/>
      <c r="L6469" s="7"/>
      <c r="M6469"/>
    </row>
    <row r="6470" spans="8:13" ht="15">
      <c r="H6470" s="6"/>
      <c r="L6470" s="7"/>
      <c r="M6470"/>
    </row>
    <row r="6471" spans="8:13" ht="15">
      <c r="H6471" s="6"/>
      <c r="L6471" s="7"/>
      <c r="M6471"/>
    </row>
    <row r="6472" spans="8:13" ht="15">
      <c r="H6472" s="6"/>
      <c r="L6472" s="7"/>
      <c r="M6472"/>
    </row>
    <row r="6473" spans="8:13" ht="15">
      <c r="H6473" s="6"/>
      <c r="L6473" s="7"/>
      <c r="M6473"/>
    </row>
    <row r="6474" spans="8:13" ht="15">
      <c r="H6474" s="6"/>
      <c r="L6474" s="7"/>
      <c r="M6474"/>
    </row>
    <row r="6475" spans="8:13" ht="15">
      <c r="H6475" s="6"/>
      <c r="L6475" s="7"/>
      <c r="M6475"/>
    </row>
    <row r="6476" spans="8:13" ht="15">
      <c r="H6476" s="6"/>
      <c r="L6476" s="7"/>
      <c r="M6476"/>
    </row>
    <row r="6477" spans="8:13" ht="15">
      <c r="H6477" s="6"/>
      <c r="L6477" s="7"/>
      <c r="M6477"/>
    </row>
    <row r="6478" spans="8:13" ht="15">
      <c r="H6478" s="6"/>
      <c r="L6478" s="7"/>
      <c r="M6478"/>
    </row>
    <row r="6479" spans="8:13" ht="15">
      <c r="H6479" s="6"/>
      <c r="L6479" s="7"/>
      <c r="M6479"/>
    </row>
    <row r="6480" spans="8:13" ht="15">
      <c r="H6480" s="6"/>
      <c r="L6480" s="7"/>
      <c r="M6480"/>
    </row>
    <row r="6481" spans="8:13" ht="15">
      <c r="H6481" s="6"/>
      <c r="L6481" s="7"/>
      <c r="M6481"/>
    </row>
    <row r="6482" spans="8:13" ht="15">
      <c r="H6482" s="6"/>
      <c r="L6482" s="7"/>
      <c r="M6482"/>
    </row>
    <row r="6483" spans="8:13" ht="15">
      <c r="H6483" s="6"/>
      <c r="L6483" s="7"/>
      <c r="M6483"/>
    </row>
    <row r="6484" spans="8:13" ht="15">
      <c r="H6484" s="6"/>
      <c r="L6484" s="7"/>
      <c r="M6484"/>
    </row>
    <row r="6485" spans="8:13" ht="15">
      <c r="H6485" s="6"/>
      <c r="L6485" s="7"/>
      <c r="M6485"/>
    </row>
    <row r="6486" spans="8:13" ht="15">
      <c r="H6486" s="6"/>
      <c r="L6486" s="7"/>
      <c r="M6486"/>
    </row>
    <row r="6487" spans="8:13" ht="15">
      <c r="H6487" s="6"/>
      <c r="L6487" s="7"/>
      <c r="M6487"/>
    </row>
    <row r="6488" spans="8:13" ht="15">
      <c r="H6488" s="6"/>
      <c r="L6488" s="7"/>
      <c r="M6488"/>
    </row>
    <row r="6489" spans="8:13" ht="15">
      <c r="H6489" s="6"/>
      <c r="L6489" s="7"/>
      <c r="M6489"/>
    </row>
    <row r="6490" spans="8:13" ht="15">
      <c r="H6490" s="6"/>
      <c r="L6490" s="7"/>
      <c r="M6490"/>
    </row>
    <row r="6491" spans="8:13" ht="15">
      <c r="H6491" s="6"/>
      <c r="L6491" s="7"/>
      <c r="M6491"/>
    </row>
    <row r="6492" spans="8:13" ht="15">
      <c r="H6492" s="6"/>
      <c r="L6492" s="7"/>
      <c r="M6492"/>
    </row>
    <row r="6493" spans="8:13" ht="15">
      <c r="H6493" s="6"/>
      <c r="L6493" s="7"/>
      <c r="M6493"/>
    </row>
    <row r="6494" spans="8:13" ht="15">
      <c r="H6494" s="6"/>
      <c r="L6494" s="7"/>
      <c r="M6494"/>
    </row>
    <row r="6495" spans="8:13" ht="15">
      <c r="H6495" s="6"/>
      <c r="L6495" s="7"/>
      <c r="M6495"/>
    </row>
    <row r="6496" spans="8:13" ht="15">
      <c r="H6496" s="6"/>
      <c r="L6496" s="7"/>
      <c r="M6496"/>
    </row>
    <row r="6497" spans="8:13" ht="15">
      <c r="H6497" s="6"/>
      <c r="L6497" s="7"/>
      <c r="M6497"/>
    </row>
    <row r="6498" spans="8:13" ht="15">
      <c r="H6498" s="6"/>
      <c r="L6498" s="7"/>
      <c r="M6498"/>
    </row>
    <row r="6499" spans="8:13" ht="15">
      <c r="H6499" s="6"/>
      <c r="L6499" s="7"/>
      <c r="M6499"/>
    </row>
    <row r="6500" spans="8:13" ht="15">
      <c r="H6500" s="6"/>
      <c r="L6500" s="7"/>
      <c r="M6500"/>
    </row>
    <row r="6501" spans="8:13" ht="15">
      <c r="H6501" s="6"/>
      <c r="L6501" s="7"/>
      <c r="M6501"/>
    </row>
    <row r="6502" spans="8:13" ht="15">
      <c r="H6502" s="6"/>
      <c r="L6502" s="7"/>
      <c r="M6502"/>
    </row>
    <row r="6503" spans="8:13" ht="15">
      <c r="H6503" s="6"/>
      <c r="L6503" s="7"/>
      <c r="M6503"/>
    </row>
    <row r="6504" spans="8:13" ht="15">
      <c r="H6504" s="6"/>
      <c r="L6504" s="7"/>
      <c r="M6504"/>
    </row>
    <row r="6505" spans="8:13" ht="15">
      <c r="H6505" s="6"/>
      <c r="L6505" s="7"/>
      <c r="M6505"/>
    </row>
    <row r="6506" spans="8:13" ht="15">
      <c r="H6506" s="6"/>
      <c r="L6506" s="7"/>
      <c r="M6506"/>
    </row>
    <row r="6507" spans="8:13" ht="15">
      <c r="H6507" s="6"/>
      <c r="L6507" s="7"/>
      <c r="M6507"/>
    </row>
    <row r="6508" spans="8:13" ht="15">
      <c r="H6508" s="6"/>
      <c r="L6508" s="7"/>
      <c r="M6508"/>
    </row>
    <row r="6509" spans="8:13" ht="15">
      <c r="H6509" s="6"/>
      <c r="L6509" s="7"/>
      <c r="M6509"/>
    </row>
    <row r="6510" spans="8:13" ht="15">
      <c r="H6510" s="6"/>
      <c r="L6510" s="7"/>
      <c r="M6510"/>
    </row>
    <row r="6511" spans="8:13" ht="15">
      <c r="H6511" s="6"/>
      <c r="L6511" s="7"/>
      <c r="M6511"/>
    </row>
    <row r="6512" spans="8:13" ht="15">
      <c r="H6512" s="6"/>
      <c r="L6512" s="7"/>
      <c r="M6512"/>
    </row>
    <row r="6513" spans="8:13" ht="15">
      <c r="H6513" s="6"/>
      <c r="L6513" s="7"/>
      <c r="M6513"/>
    </row>
    <row r="6514" spans="8:13" ht="15">
      <c r="H6514" s="6"/>
      <c r="L6514" s="7"/>
      <c r="M6514"/>
    </row>
    <row r="6515" spans="8:13" ht="15">
      <c r="H6515" s="6"/>
      <c r="L6515" s="7"/>
      <c r="M6515"/>
    </row>
    <row r="6516" spans="8:13" ht="15">
      <c r="H6516" s="6"/>
      <c r="L6516" s="7"/>
      <c r="M6516"/>
    </row>
    <row r="6517" spans="8:13" ht="15">
      <c r="H6517" s="6"/>
      <c r="L6517" s="7"/>
      <c r="M6517"/>
    </row>
    <row r="6518" spans="8:13" ht="15">
      <c r="H6518" s="6"/>
      <c r="L6518" s="7"/>
      <c r="M6518"/>
    </row>
    <row r="6519" spans="8:13" ht="15">
      <c r="H6519" s="6"/>
      <c r="L6519" s="7"/>
      <c r="M6519"/>
    </row>
    <row r="6520" spans="8:13" ht="15">
      <c r="H6520" s="6"/>
      <c r="L6520" s="7"/>
      <c r="M6520"/>
    </row>
    <row r="6521" spans="8:13" ht="15">
      <c r="H6521" s="6"/>
      <c r="L6521" s="7"/>
      <c r="M6521"/>
    </row>
    <row r="6522" spans="8:13" ht="15">
      <c r="H6522" s="6"/>
      <c r="L6522" s="7"/>
      <c r="M6522"/>
    </row>
    <row r="6523" spans="8:13" ht="15">
      <c r="H6523" s="6"/>
      <c r="L6523" s="7"/>
      <c r="M6523"/>
    </row>
    <row r="6524" spans="8:13" ht="15">
      <c r="H6524" s="6"/>
      <c r="L6524" s="7"/>
      <c r="M6524"/>
    </row>
    <row r="6525" spans="8:13" ht="15">
      <c r="H6525" s="6"/>
      <c r="L6525" s="7"/>
      <c r="M6525"/>
    </row>
    <row r="6526" spans="8:13" ht="15">
      <c r="H6526" s="6"/>
      <c r="L6526" s="7"/>
      <c r="M6526"/>
    </row>
    <row r="6527" spans="8:13" ht="15">
      <c r="H6527" s="6"/>
      <c r="L6527" s="7"/>
      <c r="M6527"/>
    </row>
    <row r="6528" spans="8:13" ht="15">
      <c r="H6528" s="6"/>
      <c r="L6528" s="7"/>
      <c r="M6528"/>
    </row>
    <row r="6529" spans="8:13" ht="15">
      <c r="H6529" s="6"/>
      <c r="L6529" s="7"/>
      <c r="M6529"/>
    </row>
    <row r="6530" spans="8:13" ht="15">
      <c r="H6530" s="6"/>
      <c r="L6530" s="7"/>
      <c r="M6530"/>
    </row>
    <row r="6531" spans="8:13" ht="15">
      <c r="H6531" s="6"/>
      <c r="L6531" s="7"/>
      <c r="M6531"/>
    </row>
    <row r="6532" spans="8:13" ht="15">
      <c r="H6532" s="6"/>
      <c r="L6532" s="7"/>
      <c r="M6532"/>
    </row>
    <row r="6533" spans="8:13" ht="15">
      <c r="H6533" s="6"/>
      <c r="L6533" s="7"/>
      <c r="M6533"/>
    </row>
    <row r="6534" spans="8:13" ht="15">
      <c r="H6534" s="6"/>
      <c r="L6534" s="7"/>
      <c r="M6534"/>
    </row>
    <row r="6535" spans="8:13" ht="15">
      <c r="H6535" s="6"/>
      <c r="L6535" s="7"/>
      <c r="M6535"/>
    </row>
    <row r="6536" spans="8:13" ht="15">
      <c r="H6536" s="6"/>
      <c r="L6536" s="7"/>
      <c r="M6536"/>
    </row>
    <row r="6537" spans="8:13" ht="15">
      <c r="H6537" s="6"/>
      <c r="L6537" s="7"/>
      <c r="M6537"/>
    </row>
    <row r="6538" spans="8:13" ht="15">
      <c r="H6538" s="6"/>
      <c r="L6538" s="7"/>
      <c r="M6538"/>
    </row>
    <row r="6539" spans="8:13" ht="15">
      <c r="H6539" s="6"/>
      <c r="L6539" s="7"/>
      <c r="M6539"/>
    </row>
    <row r="6540" spans="8:13" ht="15">
      <c r="H6540" s="6"/>
      <c r="L6540" s="7"/>
      <c r="M6540"/>
    </row>
    <row r="6541" spans="8:13" ht="15">
      <c r="H6541" s="6"/>
      <c r="L6541" s="7"/>
      <c r="M6541"/>
    </row>
    <row r="6542" spans="8:13" ht="15">
      <c r="H6542" s="6"/>
      <c r="L6542" s="7"/>
      <c r="M6542"/>
    </row>
    <row r="6543" spans="8:13" ht="15">
      <c r="H6543" s="6"/>
      <c r="L6543" s="7"/>
      <c r="M6543"/>
    </row>
    <row r="6544" spans="8:13" ht="15">
      <c r="H6544" s="6"/>
      <c r="L6544" s="7"/>
      <c r="M6544"/>
    </row>
    <row r="6545" spans="8:13" ht="15">
      <c r="H6545" s="6"/>
      <c r="L6545" s="7"/>
      <c r="M6545"/>
    </row>
    <row r="6546" spans="8:13" ht="15">
      <c r="H6546" s="6"/>
      <c r="L6546" s="7"/>
      <c r="M6546"/>
    </row>
    <row r="6547" spans="8:13" ht="15">
      <c r="H6547" s="6"/>
      <c r="L6547" s="7"/>
      <c r="M6547"/>
    </row>
    <row r="6548" spans="8:13" ht="15">
      <c r="H6548" s="6"/>
      <c r="L6548" s="7"/>
      <c r="M6548"/>
    </row>
    <row r="6549" spans="8:13" ht="15">
      <c r="H6549" s="6"/>
      <c r="L6549" s="7"/>
      <c r="M6549"/>
    </row>
    <row r="6550" spans="8:13" ht="15">
      <c r="H6550" s="6"/>
      <c r="L6550" s="7"/>
      <c r="M6550"/>
    </row>
    <row r="6551" spans="8:13" ht="15">
      <c r="H6551" s="6"/>
      <c r="L6551" s="7"/>
      <c r="M6551"/>
    </row>
    <row r="6552" spans="8:13" ht="15">
      <c r="H6552" s="6"/>
      <c r="L6552" s="7"/>
      <c r="M6552"/>
    </row>
    <row r="6553" spans="8:13" ht="15">
      <c r="H6553" s="6"/>
      <c r="L6553" s="7"/>
      <c r="M6553"/>
    </row>
    <row r="6554" spans="8:13" ht="15">
      <c r="H6554" s="6"/>
      <c r="L6554" s="7"/>
      <c r="M6554"/>
    </row>
    <row r="6555" spans="8:13" ht="15">
      <c r="H6555" s="6"/>
      <c r="L6555" s="7"/>
      <c r="M6555"/>
    </row>
    <row r="6556" spans="8:13" ht="15">
      <c r="H6556" s="6"/>
      <c r="L6556" s="7"/>
      <c r="M6556"/>
    </row>
    <row r="6557" spans="8:13" ht="15">
      <c r="H6557" s="6"/>
      <c r="L6557" s="7"/>
      <c r="M6557"/>
    </row>
    <row r="6558" spans="8:13" ht="15">
      <c r="H6558" s="6"/>
      <c r="L6558" s="7"/>
      <c r="M6558"/>
    </row>
    <row r="6559" spans="8:13" ht="15">
      <c r="H6559" s="6"/>
      <c r="L6559" s="7"/>
      <c r="M6559"/>
    </row>
    <row r="6560" spans="8:13" ht="15">
      <c r="H6560" s="6"/>
      <c r="L6560" s="7"/>
      <c r="M6560"/>
    </row>
    <row r="6561" spans="8:13" ht="15">
      <c r="H6561" s="6"/>
      <c r="L6561" s="7"/>
      <c r="M6561"/>
    </row>
    <row r="6562" spans="8:13" ht="15">
      <c r="H6562" s="6"/>
      <c r="L6562" s="7"/>
      <c r="M6562"/>
    </row>
    <row r="6563" spans="8:13" ht="15">
      <c r="H6563" s="6"/>
      <c r="L6563" s="7"/>
      <c r="M6563"/>
    </row>
    <row r="6564" spans="8:13" ht="15">
      <c r="H6564" s="6"/>
      <c r="L6564" s="7"/>
      <c r="M6564"/>
    </row>
    <row r="6565" spans="8:13" ht="15">
      <c r="H6565" s="6"/>
      <c r="L6565" s="7"/>
      <c r="M6565"/>
    </row>
    <row r="6566" spans="8:13" ht="15">
      <c r="H6566" s="6"/>
      <c r="L6566" s="7"/>
      <c r="M6566"/>
    </row>
    <row r="6567" spans="8:13" ht="15">
      <c r="H6567" s="6"/>
      <c r="L6567" s="7"/>
      <c r="M6567"/>
    </row>
    <row r="6568" spans="8:13" ht="15">
      <c r="H6568" s="6"/>
      <c r="L6568" s="7"/>
      <c r="M6568"/>
    </row>
    <row r="6569" spans="8:13" ht="15">
      <c r="H6569" s="6"/>
      <c r="L6569" s="7"/>
      <c r="M6569"/>
    </row>
    <row r="6570" spans="8:13" ht="15">
      <c r="H6570" s="6"/>
      <c r="L6570" s="7"/>
      <c r="M6570"/>
    </row>
    <row r="6571" spans="8:13" ht="15">
      <c r="H6571" s="6"/>
      <c r="L6571" s="7"/>
      <c r="M6571"/>
    </row>
    <row r="6572" spans="8:13" ht="15">
      <c r="H6572" s="6"/>
      <c r="L6572" s="7"/>
      <c r="M6572"/>
    </row>
    <row r="6573" spans="8:13" ht="15">
      <c r="H6573" s="6"/>
      <c r="L6573" s="7"/>
      <c r="M6573"/>
    </row>
    <row r="6574" spans="8:13" ht="15">
      <c r="H6574" s="6"/>
      <c r="L6574" s="7"/>
      <c r="M6574"/>
    </row>
    <row r="6575" spans="8:13" ht="15">
      <c r="H6575" s="6"/>
      <c r="L6575" s="7"/>
      <c r="M6575"/>
    </row>
    <row r="6576" spans="8:13" ht="15">
      <c r="H6576" s="6"/>
      <c r="L6576" s="7"/>
      <c r="M6576"/>
    </row>
    <row r="6577" spans="8:13" ht="15">
      <c r="H6577" s="6"/>
      <c r="L6577" s="7"/>
      <c r="M6577"/>
    </row>
    <row r="6578" spans="8:13" ht="15">
      <c r="H6578" s="6"/>
      <c r="L6578" s="7"/>
      <c r="M6578"/>
    </row>
    <row r="6579" spans="8:13" ht="15">
      <c r="H6579" s="6"/>
      <c r="L6579" s="7"/>
      <c r="M6579"/>
    </row>
    <row r="6580" spans="8:13" ht="15">
      <c r="H6580" s="6"/>
      <c r="L6580" s="7"/>
      <c r="M6580"/>
    </row>
    <row r="6581" spans="8:13" ht="15">
      <c r="H6581" s="6"/>
      <c r="L6581" s="7"/>
      <c r="M6581"/>
    </row>
    <row r="6582" spans="8:13" ht="15">
      <c r="H6582" s="6"/>
      <c r="L6582" s="7"/>
      <c r="M6582"/>
    </row>
    <row r="6583" spans="8:13" ht="15">
      <c r="H6583" s="6"/>
      <c r="L6583" s="7"/>
      <c r="M6583"/>
    </row>
    <row r="6584" spans="8:13" ht="15">
      <c r="H6584" s="6"/>
      <c r="L6584" s="7"/>
      <c r="M6584"/>
    </row>
    <row r="6585" spans="8:13" ht="15">
      <c r="H6585" s="6"/>
      <c r="L6585" s="7"/>
      <c r="M6585"/>
    </row>
    <row r="6586" spans="8:13" ht="15">
      <c r="H6586" s="6"/>
      <c r="L6586" s="7"/>
      <c r="M6586"/>
    </row>
    <row r="6587" spans="8:13" ht="15">
      <c r="H6587" s="6"/>
      <c r="L6587" s="7"/>
      <c r="M6587"/>
    </row>
    <row r="6588" spans="8:13" ht="15">
      <c r="H6588" s="6"/>
      <c r="L6588" s="7"/>
      <c r="M6588"/>
    </row>
    <row r="6589" spans="8:13" ht="15">
      <c r="H6589" s="6"/>
      <c r="L6589" s="7"/>
      <c r="M6589"/>
    </row>
    <row r="6590" spans="8:13" ht="15">
      <c r="H6590" s="6"/>
      <c r="L6590" s="7"/>
      <c r="M6590"/>
    </row>
    <row r="6591" spans="8:13" ht="15">
      <c r="H6591" s="6"/>
      <c r="L6591" s="7"/>
      <c r="M6591"/>
    </row>
    <row r="6592" spans="8:13" ht="15">
      <c r="H6592" s="6"/>
      <c r="L6592" s="7"/>
      <c r="M6592"/>
    </row>
    <row r="6593" spans="8:13" ht="15">
      <c r="H6593" s="6"/>
      <c r="L6593" s="7"/>
      <c r="M6593"/>
    </row>
    <row r="6594" spans="8:13" ht="15">
      <c r="H6594" s="6"/>
      <c r="L6594" s="7"/>
      <c r="M6594"/>
    </row>
    <row r="6595" spans="8:13" ht="15">
      <c r="H6595" s="6"/>
      <c r="L6595" s="7"/>
      <c r="M6595"/>
    </row>
    <row r="6596" spans="8:13" ht="15">
      <c r="H6596" s="6"/>
      <c r="L6596" s="7"/>
      <c r="M6596"/>
    </row>
    <row r="6597" spans="8:13" ht="15">
      <c r="H6597" s="6"/>
      <c r="L6597" s="7"/>
      <c r="M6597"/>
    </row>
    <row r="6598" spans="8:13" ht="15">
      <c r="H6598" s="6"/>
      <c r="L6598" s="7"/>
      <c r="M6598"/>
    </row>
    <row r="6599" spans="8:13" ht="15">
      <c r="H6599" s="6"/>
      <c r="L6599" s="7"/>
      <c r="M6599"/>
    </row>
    <row r="6600" spans="8:13" ht="15">
      <c r="H6600" s="6"/>
      <c r="L6600" s="7"/>
      <c r="M6600"/>
    </row>
    <row r="6601" spans="8:13" ht="15">
      <c r="H6601" s="6"/>
      <c r="L6601" s="7"/>
      <c r="M6601"/>
    </row>
    <row r="6602" spans="8:13" ht="15">
      <c r="H6602" s="6"/>
      <c r="L6602" s="7"/>
      <c r="M6602"/>
    </row>
    <row r="6603" spans="8:13" ht="15">
      <c r="H6603" s="6"/>
      <c r="L6603" s="7"/>
      <c r="M6603"/>
    </row>
    <row r="6604" spans="8:13" ht="15">
      <c r="H6604" s="6"/>
      <c r="L6604" s="7"/>
      <c r="M6604"/>
    </row>
    <row r="6605" spans="8:13" ht="15">
      <c r="H6605" s="6"/>
      <c r="L6605" s="7"/>
      <c r="M6605"/>
    </row>
    <row r="6606" spans="8:13" ht="15">
      <c r="H6606" s="6"/>
      <c r="L6606" s="7"/>
      <c r="M6606"/>
    </row>
    <row r="6607" spans="8:13" ht="15">
      <c r="H6607" s="6"/>
      <c r="L6607" s="7"/>
      <c r="M6607"/>
    </row>
    <row r="6608" spans="8:13" ht="15">
      <c r="H6608" s="6"/>
      <c r="L6608" s="7"/>
      <c r="M6608"/>
    </row>
    <row r="6609" spans="8:13" ht="15">
      <c r="H6609" s="6"/>
      <c r="L6609" s="7"/>
      <c r="M6609"/>
    </row>
    <row r="6610" spans="8:13" ht="15">
      <c r="H6610" s="6"/>
      <c r="L6610" s="7"/>
      <c r="M6610"/>
    </row>
    <row r="6611" spans="8:13" ht="15">
      <c r="H6611" s="6"/>
      <c r="L6611" s="7"/>
      <c r="M6611"/>
    </row>
    <row r="6612" spans="8:13" ht="15">
      <c r="H6612" s="6"/>
      <c r="L6612" s="7"/>
      <c r="M6612"/>
    </row>
    <row r="6613" spans="8:13" ht="15">
      <c r="H6613" s="6"/>
      <c r="L6613" s="7"/>
      <c r="M6613"/>
    </row>
    <row r="6614" spans="8:13" ht="15">
      <c r="H6614" s="6"/>
      <c r="L6614" s="7"/>
      <c r="M6614"/>
    </row>
    <row r="6615" spans="8:13" ht="15">
      <c r="H6615" s="6"/>
      <c r="L6615" s="7"/>
      <c r="M6615"/>
    </row>
    <row r="6616" spans="8:13" ht="15">
      <c r="H6616" s="6"/>
      <c r="L6616" s="7"/>
      <c r="M6616"/>
    </row>
    <row r="6617" spans="8:13" ht="15">
      <c r="H6617" s="6"/>
      <c r="L6617" s="7"/>
      <c r="M6617"/>
    </row>
    <row r="6618" spans="8:13" ht="15">
      <c r="H6618" s="6"/>
      <c r="L6618" s="7"/>
      <c r="M6618"/>
    </row>
    <row r="6619" spans="8:13" ht="15">
      <c r="H6619" s="6"/>
      <c r="L6619" s="7"/>
      <c r="M6619"/>
    </row>
    <row r="6620" spans="8:13" ht="15">
      <c r="H6620" s="6"/>
      <c r="L6620" s="7"/>
      <c r="M6620"/>
    </row>
    <row r="6621" spans="8:13" ht="15">
      <c r="H6621" s="6"/>
      <c r="L6621" s="7"/>
      <c r="M6621"/>
    </row>
    <row r="6622" spans="8:13" ht="15">
      <c r="H6622" s="6"/>
      <c r="L6622" s="7"/>
      <c r="M6622"/>
    </row>
    <row r="6623" spans="8:13" ht="15">
      <c r="H6623" s="6"/>
      <c r="L6623" s="7"/>
      <c r="M6623"/>
    </row>
    <row r="6624" spans="8:13" ht="15">
      <c r="H6624" s="6"/>
      <c r="L6624" s="7"/>
      <c r="M6624"/>
    </row>
    <row r="6625" spans="8:13" ht="15">
      <c r="H6625" s="6"/>
      <c r="L6625" s="7"/>
      <c r="M6625"/>
    </row>
    <row r="6626" spans="8:13" ht="15">
      <c r="H6626" s="6"/>
      <c r="L6626" s="7"/>
      <c r="M6626"/>
    </row>
    <row r="6627" spans="8:13" ht="15">
      <c r="H6627" s="6"/>
      <c r="L6627" s="7"/>
      <c r="M6627"/>
    </row>
    <row r="6628" spans="8:13" ht="15">
      <c r="H6628" s="6"/>
      <c r="L6628" s="7"/>
      <c r="M6628"/>
    </row>
    <row r="6629" spans="8:13" ht="15">
      <c r="H6629" s="6"/>
      <c r="L6629" s="7"/>
      <c r="M6629"/>
    </row>
    <row r="6630" spans="8:13" ht="15">
      <c r="H6630" s="6"/>
      <c r="L6630" s="7"/>
      <c r="M6630"/>
    </row>
    <row r="6631" spans="8:13" ht="15">
      <c r="H6631" s="6"/>
      <c r="L6631" s="7"/>
      <c r="M6631"/>
    </row>
    <row r="6632" spans="8:13" ht="15">
      <c r="H6632" s="6"/>
      <c r="L6632" s="7"/>
      <c r="M6632"/>
    </row>
    <row r="6633" spans="8:13" ht="15">
      <c r="H6633" s="6"/>
      <c r="L6633" s="7"/>
      <c r="M6633"/>
    </row>
    <row r="6634" spans="8:13" ht="15">
      <c r="H6634" s="6"/>
      <c r="L6634" s="7"/>
      <c r="M6634"/>
    </row>
    <row r="6635" spans="8:13" ht="15">
      <c r="H6635" s="6"/>
      <c r="L6635" s="7"/>
      <c r="M6635"/>
    </row>
    <row r="6636" spans="8:13" ht="15">
      <c r="H6636" s="6"/>
      <c r="L6636" s="7"/>
      <c r="M6636"/>
    </row>
    <row r="6637" spans="8:13" ht="15">
      <c r="H6637" s="6"/>
      <c r="L6637" s="7"/>
      <c r="M6637"/>
    </row>
    <row r="6638" spans="8:13" ht="15">
      <c r="H6638" s="6"/>
      <c r="L6638" s="7"/>
      <c r="M6638"/>
    </row>
    <row r="6639" spans="8:13" ht="15">
      <c r="H6639" s="6"/>
      <c r="L6639" s="7"/>
      <c r="M6639"/>
    </row>
    <row r="6640" spans="8:13" ht="15">
      <c r="H6640" s="6"/>
      <c r="L6640" s="7"/>
      <c r="M6640"/>
    </row>
    <row r="6641" spans="8:13" ht="15">
      <c r="H6641" s="6"/>
      <c r="L6641" s="7"/>
      <c r="M6641"/>
    </row>
    <row r="6642" spans="8:13" ht="15">
      <c r="H6642" s="6"/>
      <c r="L6642" s="7"/>
      <c r="M6642"/>
    </row>
    <row r="6643" spans="8:13" ht="15">
      <c r="H6643" s="6"/>
      <c r="L6643" s="7"/>
      <c r="M6643"/>
    </row>
    <row r="6644" spans="8:13" ht="15">
      <c r="H6644" s="6"/>
      <c r="L6644" s="7"/>
      <c r="M6644"/>
    </row>
    <row r="6645" spans="8:13" ht="15">
      <c r="H6645" s="6"/>
      <c r="L6645" s="7"/>
      <c r="M6645"/>
    </row>
    <row r="6646" spans="8:13" ht="15">
      <c r="H6646" s="6"/>
      <c r="L6646" s="7"/>
      <c r="M6646"/>
    </row>
    <row r="6647" spans="8:13" ht="15">
      <c r="H6647" s="6"/>
      <c r="L6647" s="7"/>
      <c r="M6647"/>
    </row>
    <row r="6648" spans="8:13" ht="15">
      <c r="H6648" s="6"/>
      <c r="L6648" s="7"/>
      <c r="M6648"/>
    </row>
    <row r="6649" spans="8:13" ht="15">
      <c r="H6649" s="6"/>
      <c r="L6649" s="7"/>
      <c r="M6649"/>
    </row>
    <row r="6650" spans="8:13" ht="15">
      <c r="H6650" s="6"/>
      <c r="L6650" s="7"/>
      <c r="M6650"/>
    </row>
    <row r="6651" spans="8:13" ht="15">
      <c r="H6651" s="6"/>
      <c r="L6651" s="7"/>
      <c r="M6651"/>
    </row>
    <row r="6652" spans="8:13" ht="15">
      <c r="H6652" s="6"/>
      <c r="L6652" s="7"/>
      <c r="M6652"/>
    </row>
    <row r="6653" spans="8:13" ht="15">
      <c r="H6653" s="6"/>
      <c r="L6653" s="7"/>
      <c r="M6653"/>
    </row>
    <row r="6654" spans="8:13" ht="15">
      <c r="H6654" s="6"/>
      <c r="L6654" s="7"/>
      <c r="M6654"/>
    </row>
    <row r="6655" spans="8:13" ht="15">
      <c r="H6655" s="6"/>
      <c r="L6655" s="7"/>
      <c r="M6655"/>
    </row>
    <row r="6656" spans="8:13" ht="15">
      <c r="H6656" s="6"/>
      <c r="L6656" s="7"/>
      <c r="M6656"/>
    </row>
    <row r="6657" spans="8:13" ht="15">
      <c r="H6657" s="6"/>
      <c r="L6657" s="7"/>
      <c r="M6657"/>
    </row>
    <row r="6658" spans="8:13" ht="15">
      <c r="H6658" s="6"/>
      <c r="L6658" s="7"/>
      <c r="M6658"/>
    </row>
    <row r="6659" spans="8:13" ht="15">
      <c r="H6659" s="6"/>
      <c r="L6659" s="7"/>
      <c r="M6659"/>
    </row>
    <row r="6660" spans="8:13" ht="15">
      <c r="H6660" s="6"/>
      <c r="L6660" s="7"/>
      <c r="M6660"/>
    </row>
    <row r="6661" spans="8:13" ht="15">
      <c r="H6661" s="6"/>
      <c r="L6661" s="7"/>
      <c r="M6661"/>
    </row>
    <row r="6662" spans="8:13" ht="15">
      <c r="H6662" s="6"/>
      <c r="L6662" s="7"/>
      <c r="M6662"/>
    </row>
    <row r="6663" spans="8:13" ht="15">
      <c r="H6663" s="6"/>
      <c r="L6663" s="7"/>
      <c r="M6663"/>
    </row>
    <row r="6664" spans="8:13" ht="15">
      <c r="H6664" s="6"/>
      <c r="L6664" s="7"/>
      <c r="M6664"/>
    </row>
    <row r="6665" spans="8:13" ht="15">
      <c r="H6665" s="6"/>
      <c r="L6665" s="7"/>
      <c r="M6665"/>
    </row>
    <row r="6666" spans="8:13" ht="15">
      <c r="H6666" s="6"/>
      <c r="L6666" s="7"/>
      <c r="M6666"/>
    </row>
    <row r="6667" spans="8:13" ht="15">
      <c r="H6667" s="6"/>
      <c r="L6667" s="7"/>
      <c r="M6667"/>
    </row>
    <row r="6668" spans="8:13" ht="15">
      <c r="H6668" s="6"/>
      <c r="L6668" s="7"/>
      <c r="M6668"/>
    </row>
    <row r="6669" spans="8:13" ht="15">
      <c r="H6669" s="6"/>
      <c r="L6669" s="7"/>
      <c r="M6669"/>
    </row>
    <row r="6670" spans="8:13" ht="15">
      <c r="H6670" s="6"/>
      <c r="L6670" s="7"/>
      <c r="M6670"/>
    </row>
    <row r="6671" spans="8:13" ht="15">
      <c r="H6671" s="6"/>
      <c r="L6671" s="7"/>
      <c r="M6671"/>
    </row>
    <row r="6672" spans="8:13" ht="15">
      <c r="H6672" s="6"/>
      <c r="L6672" s="7"/>
      <c r="M6672"/>
    </row>
    <row r="6673" spans="8:13" ht="15">
      <c r="H6673" s="6"/>
      <c r="L6673" s="7"/>
      <c r="M6673"/>
    </row>
    <row r="6674" spans="8:13" ht="15">
      <c r="H6674" s="6"/>
      <c r="L6674" s="7"/>
      <c r="M6674"/>
    </row>
    <row r="6675" spans="8:13" ht="15">
      <c r="H6675" s="6"/>
      <c r="L6675" s="7"/>
      <c r="M6675"/>
    </row>
    <row r="6676" spans="8:13" ht="15">
      <c r="H6676" s="6"/>
      <c r="L6676" s="7"/>
      <c r="M6676"/>
    </row>
    <row r="6677" spans="8:13" ht="15">
      <c r="H6677" s="6"/>
      <c r="L6677" s="7"/>
      <c r="M6677"/>
    </row>
    <row r="6678" spans="8:13" ht="15">
      <c r="H6678" s="6"/>
      <c r="L6678" s="7"/>
      <c r="M6678"/>
    </row>
    <row r="6679" spans="8:13" ht="15">
      <c r="H6679" s="6"/>
      <c r="L6679" s="7"/>
      <c r="M6679"/>
    </row>
    <row r="6680" spans="8:13" ht="15">
      <c r="H6680" s="6"/>
      <c r="L6680" s="7"/>
      <c r="M6680"/>
    </row>
    <row r="6681" spans="8:13" ht="15">
      <c r="H6681" s="6"/>
      <c r="L6681" s="7"/>
      <c r="M6681"/>
    </row>
    <row r="6682" spans="8:13" ht="15">
      <c r="H6682" s="6"/>
      <c r="L6682" s="7"/>
      <c r="M6682"/>
    </row>
    <row r="6683" spans="8:13" ht="15">
      <c r="H6683" s="6"/>
      <c r="L6683" s="7"/>
      <c r="M6683"/>
    </row>
    <row r="6684" spans="8:13" ht="15">
      <c r="H6684" s="6"/>
      <c r="L6684" s="7"/>
      <c r="M6684"/>
    </row>
    <row r="6685" spans="8:13" ht="15">
      <c r="H6685" s="6"/>
      <c r="L6685" s="7"/>
      <c r="M6685"/>
    </row>
    <row r="6686" spans="8:13" ht="15">
      <c r="H6686" s="6"/>
      <c r="L6686" s="7"/>
      <c r="M6686"/>
    </row>
    <row r="6687" spans="8:13" ht="15">
      <c r="H6687" s="6"/>
      <c r="L6687" s="7"/>
      <c r="M6687"/>
    </row>
    <row r="6688" spans="8:13" ht="15">
      <c r="H6688" s="6"/>
      <c r="L6688" s="7"/>
      <c r="M6688"/>
    </row>
    <row r="6689" spans="8:13" ht="15">
      <c r="H6689" s="6"/>
      <c r="L6689" s="7"/>
      <c r="M6689"/>
    </row>
    <row r="6690" spans="8:13" ht="15">
      <c r="H6690" s="6"/>
      <c r="L6690" s="7"/>
      <c r="M6690"/>
    </row>
    <row r="6691" spans="8:13" ht="15">
      <c r="H6691" s="6"/>
      <c r="L6691" s="7"/>
      <c r="M6691"/>
    </row>
    <row r="6692" spans="8:13" ht="15">
      <c r="H6692" s="6"/>
      <c r="L6692" s="7"/>
      <c r="M6692"/>
    </row>
    <row r="6693" spans="8:13" ht="15">
      <c r="H6693" s="6"/>
      <c r="L6693" s="7"/>
      <c r="M6693"/>
    </row>
    <row r="6694" spans="8:13" ht="15">
      <c r="H6694" s="6"/>
      <c r="L6694" s="7"/>
      <c r="M6694"/>
    </row>
    <row r="6695" spans="8:13" ht="15">
      <c r="H6695" s="6"/>
      <c r="L6695" s="7"/>
      <c r="M6695"/>
    </row>
    <row r="6696" spans="8:13" ht="15">
      <c r="H6696" s="6"/>
      <c r="L6696" s="7"/>
      <c r="M6696"/>
    </row>
    <row r="6697" spans="8:13" ht="15">
      <c r="H6697" s="6"/>
      <c r="L6697" s="7"/>
      <c r="M6697"/>
    </row>
    <row r="6698" spans="8:13" ht="15">
      <c r="H6698" s="6"/>
      <c r="L6698" s="7"/>
      <c r="M6698"/>
    </row>
    <row r="6699" spans="8:13" ht="15">
      <c r="H6699" s="6"/>
      <c r="L6699" s="7"/>
      <c r="M6699"/>
    </row>
    <row r="6700" spans="8:13" ht="15">
      <c r="H6700" s="6"/>
      <c r="L6700" s="7"/>
      <c r="M6700"/>
    </row>
    <row r="6701" spans="8:13" ht="15">
      <c r="H6701" s="6"/>
      <c r="L6701" s="7"/>
      <c r="M6701"/>
    </row>
    <row r="6702" spans="8:13" ht="15">
      <c r="H6702" s="6"/>
      <c r="L6702" s="7"/>
      <c r="M6702"/>
    </row>
    <row r="6703" spans="8:13" ht="15">
      <c r="H6703" s="6"/>
      <c r="L6703" s="7"/>
      <c r="M6703"/>
    </row>
    <row r="6704" spans="8:13" ht="15">
      <c r="H6704" s="6"/>
      <c r="L6704" s="7"/>
      <c r="M6704"/>
    </row>
    <row r="6705" spans="8:13" ht="15">
      <c r="H6705" s="6"/>
      <c r="L6705" s="7"/>
      <c r="M6705"/>
    </row>
    <row r="6706" spans="8:13" ht="15">
      <c r="H6706" s="6"/>
      <c r="L6706" s="7"/>
      <c r="M6706"/>
    </row>
    <row r="6707" spans="8:13" ht="15">
      <c r="H6707" s="6"/>
      <c r="L6707" s="7"/>
      <c r="M6707"/>
    </row>
    <row r="6708" spans="8:13" ht="15">
      <c r="H6708" s="6"/>
      <c r="L6708" s="7"/>
      <c r="M6708"/>
    </row>
    <row r="6709" spans="8:13" ht="15">
      <c r="H6709" s="6"/>
      <c r="L6709" s="7"/>
      <c r="M6709"/>
    </row>
    <row r="6710" spans="8:13" ht="15">
      <c r="H6710" s="6"/>
      <c r="L6710" s="7"/>
      <c r="M6710"/>
    </row>
    <row r="6711" spans="8:13" ht="15">
      <c r="H6711" s="6"/>
      <c r="L6711" s="7"/>
      <c r="M6711"/>
    </row>
    <row r="6712" spans="8:13" ht="15">
      <c r="H6712" s="6"/>
      <c r="L6712" s="7"/>
      <c r="M6712"/>
    </row>
    <row r="6713" spans="8:13" ht="15">
      <c r="H6713" s="6"/>
      <c r="L6713" s="7"/>
      <c r="M6713"/>
    </row>
    <row r="6714" spans="8:13" ht="15">
      <c r="H6714" s="6"/>
      <c r="L6714" s="7"/>
      <c r="M6714"/>
    </row>
    <row r="6715" spans="8:13" ht="15">
      <c r="H6715" s="6"/>
      <c r="L6715" s="7"/>
      <c r="M6715"/>
    </row>
    <row r="6716" spans="8:13" ht="15">
      <c r="H6716" s="6"/>
      <c r="L6716" s="7"/>
      <c r="M6716"/>
    </row>
    <row r="6717" spans="8:13" ht="15">
      <c r="H6717" s="6"/>
      <c r="L6717" s="7"/>
      <c r="M6717"/>
    </row>
    <row r="6718" spans="8:13" ht="15">
      <c r="H6718" s="6"/>
      <c r="L6718" s="7"/>
      <c r="M6718"/>
    </row>
    <row r="6719" spans="8:13" ht="15">
      <c r="H6719" s="6"/>
      <c r="L6719" s="7"/>
      <c r="M6719"/>
    </row>
    <row r="6720" spans="8:13" ht="15">
      <c r="H6720" s="6"/>
      <c r="L6720" s="7"/>
      <c r="M6720"/>
    </row>
    <row r="6721" spans="8:13" ht="15">
      <c r="H6721" s="6"/>
      <c r="L6721" s="7"/>
      <c r="M6721"/>
    </row>
    <row r="6722" spans="8:13" ht="15">
      <c r="H6722" s="6"/>
      <c r="L6722" s="7"/>
      <c r="M6722"/>
    </row>
    <row r="6723" spans="8:13" ht="15">
      <c r="H6723" s="6"/>
      <c r="L6723" s="7"/>
      <c r="M6723"/>
    </row>
    <row r="6724" spans="8:13" ht="15">
      <c r="H6724" s="6"/>
      <c r="L6724" s="7"/>
      <c r="M6724"/>
    </row>
    <row r="6725" spans="8:13" ht="15">
      <c r="H6725" s="6"/>
      <c r="L6725" s="7"/>
      <c r="M6725"/>
    </row>
    <row r="6726" spans="8:13" ht="15">
      <c r="H6726" s="6"/>
      <c r="L6726" s="7"/>
      <c r="M6726"/>
    </row>
    <row r="6727" spans="8:13" ht="15">
      <c r="H6727" s="6"/>
      <c r="L6727" s="7"/>
      <c r="M6727"/>
    </row>
    <row r="6728" spans="8:13" ht="15">
      <c r="H6728" s="6"/>
      <c r="L6728" s="7"/>
      <c r="M6728"/>
    </row>
    <row r="6729" spans="8:13" ht="15">
      <c r="H6729" s="6"/>
      <c r="L6729" s="7"/>
      <c r="M6729"/>
    </row>
    <row r="6730" spans="8:13" ht="15">
      <c r="H6730" s="6"/>
      <c r="L6730" s="7"/>
      <c r="M6730"/>
    </row>
    <row r="6731" spans="8:13" ht="15">
      <c r="H6731" s="6"/>
      <c r="L6731" s="7"/>
      <c r="M6731"/>
    </row>
    <row r="6732" spans="8:13" ht="15">
      <c r="H6732" s="6"/>
      <c r="L6732" s="7"/>
      <c r="M6732"/>
    </row>
    <row r="6733" spans="8:13" ht="15">
      <c r="H6733" s="6"/>
      <c r="L6733" s="7"/>
      <c r="M6733"/>
    </row>
    <row r="6734" spans="8:13" ht="15">
      <c r="H6734" s="6"/>
      <c r="L6734" s="7"/>
      <c r="M6734"/>
    </row>
    <row r="6735" spans="8:13" ht="15">
      <c r="H6735" s="6"/>
      <c r="L6735" s="7"/>
      <c r="M6735"/>
    </row>
    <row r="6736" spans="8:13" ht="15">
      <c r="H6736" s="6"/>
      <c r="L6736" s="7"/>
      <c r="M6736"/>
    </row>
    <row r="6737" spans="8:13" ht="15">
      <c r="H6737" s="6"/>
      <c r="L6737" s="7"/>
      <c r="M6737"/>
    </row>
    <row r="6738" spans="8:13" ht="15">
      <c r="H6738" s="6"/>
      <c r="L6738" s="7"/>
      <c r="M6738"/>
    </row>
    <row r="6739" spans="8:13" ht="15">
      <c r="H6739" s="6"/>
      <c r="L6739" s="7"/>
      <c r="M6739"/>
    </row>
    <row r="6740" spans="8:13" ht="15">
      <c r="H6740" s="6"/>
      <c r="L6740" s="7"/>
      <c r="M6740"/>
    </row>
    <row r="6741" spans="8:13" ht="15">
      <c r="H6741" s="6"/>
      <c r="L6741" s="7"/>
      <c r="M6741"/>
    </row>
    <row r="6742" spans="8:13" ht="15">
      <c r="H6742" s="6"/>
      <c r="L6742" s="7"/>
      <c r="M6742"/>
    </row>
    <row r="6743" spans="8:13" ht="15">
      <c r="H6743" s="6"/>
      <c r="L6743" s="7"/>
      <c r="M6743"/>
    </row>
    <row r="6744" spans="8:13" ht="15">
      <c r="H6744" s="6"/>
      <c r="L6744" s="7"/>
      <c r="M6744"/>
    </row>
    <row r="6745" spans="8:13" ht="15">
      <c r="H6745" s="6"/>
      <c r="L6745" s="7"/>
      <c r="M6745"/>
    </row>
    <row r="6746" spans="8:13" ht="15">
      <c r="H6746" s="6"/>
      <c r="L6746" s="7"/>
      <c r="M6746"/>
    </row>
    <row r="6747" spans="8:13" ht="15">
      <c r="H6747" s="6"/>
      <c r="L6747" s="7"/>
      <c r="M6747"/>
    </row>
    <row r="6748" spans="8:13" ht="15">
      <c r="H6748" s="6"/>
      <c r="L6748" s="7"/>
      <c r="M6748"/>
    </row>
    <row r="6749" spans="8:13" ht="15">
      <c r="H6749" s="6"/>
      <c r="L6749" s="7"/>
      <c r="M6749"/>
    </row>
    <row r="6750" spans="8:13" ht="15">
      <c r="H6750" s="6"/>
      <c r="L6750" s="7"/>
      <c r="M6750"/>
    </row>
    <row r="6751" spans="8:13" ht="15">
      <c r="H6751" s="6"/>
      <c r="L6751" s="7"/>
      <c r="M6751"/>
    </row>
    <row r="6752" spans="8:13" ht="15">
      <c r="H6752" s="6"/>
      <c r="L6752" s="7"/>
      <c r="M6752"/>
    </row>
    <row r="6753" spans="8:13" ht="15">
      <c r="H6753" s="6"/>
      <c r="L6753" s="7"/>
      <c r="M6753"/>
    </row>
    <row r="6754" spans="8:13" ht="15">
      <c r="H6754" s="6"/>
      <c r="L6754" s="7"/>
      <c r="M6754"/>
    </row>
    <row r="6755" spans="8:13" ht="15">
      <c r="H6755" s="6"/>
      <c r="L6755" s="7"/>
      <c r="M6755"/>
    </row>
    <row r="6756" spans="8:13" ht="15">
      <c r="H6756" s="6"/>
      <c r="L6756" s="7"/>
      <c r="M6756"/>
    </row>
    <row r="6757" spans="8:13" ht="15">
      <c r="H6757" s="6"/>
      <c r="L6757" s="7"/>
      <c r="M6757"/>
    </row>
    <row r="6758" spans="8:13" ht="15">
      <c r="H6758" s="6"/>
      <c r="L6758" s="7"/>
      <c r="M6758"/>
    </row>
    <row r="6759" spans="8:13" ht="15">
      <c r="H6759" s="6"/>
      <c r="L6759" s="7"/>
      <c r="M6759"/>
    </row>
    <row r="6760" spans="8:13" ht="15">
      <c r="H6760" s="6"/>
      <c r="L6760" s="7"/>
      <c r="M6760"/>
    </row>
    <row r="6761" spans="8:13" ht="15">
      <c r="H6761" s="6"/>
      <c r="L6761" s="7"/>
      <c r="M6761"/>
    </row>
    <row r="6762" spans="8:13" ht="15">
      <c r="H6762" s="6"/>
      <c r="L6762" s="7"/>
      <c r="M6762"/>
    </row>
    <row r="6763" spans="8:13" ht="15">
      <c r="H6763" s="6"/>
      <c r="L6763" s="7"/>
      <c r="M6763"/>
    </row>
    <row r="6764" spans="8:13" ht="15">
      <c r="H6764" s="6"/>
      <c r="L6764" s="7"/>
      <c r="M6764"/>
    </row>
    <row r="6765" spans="8:13" ht="15">
      <c r="H6765" s="6"/>
      <c r="L6765" s="7"/>
      <c r="M6765"/>
    </row>
    <row r="6766" spans="8:13" ht="15">
      <c r="H6766" s="6"/>
      <c r="L6766" s="7"/>
      <c r="M6766"/>
    </row>
    <row r="6767" spans="8:13" ht="15">
      <c r="H6767" s="6"/>
      <c r="L6767" s="7"/>
      <c r="M6767"/>
    </row>
    <row r="6768" spans="8:13" ht="15">
      <c r="H6768" s="6"/>
      <c r="L6768" s="7"/>
      <c r="M6768"/>
    </row>
    <row r="6769" spans="8:13" ht="15">
      <c r="H6769" s="6"/>
      <c r="L6769" s="7"/>
      <c r="M6769"/>
    </row>
    <row r="6770" spans="8:13" ht="15">
      <c r="H6770" s="6"/>
      <c r="L6770" s="7"/>
      <c r="M6770"/>
    </row>
    <row r="6771" spans="8:13" ht="15">
      <c r="H6771" s="6"/>
      <c r="L6771" s="7"/>
      <c r="M6771"/>
    </row>
    <row r="6772" spans="8:13" ht="15">
      <c r="H6772" s="6"/>
      <c r="L6772" s="7"/>
      <c r="M6772"/>
    </row>
    <row r="6773" spans="8:13" ht="15">
      <c r="H6773" s="6"/>
      <c r="L6773" s="7"/>
      <c r="M6773"/>
    </row>
    <row r="6774" spans="8:13" ht="15">
      <c r="H6774" s="6"/>
      <c r="L6774" s="7"/>
      <c r="M6774"/>
    </row>
    <row r="6775" spans="8:13" ht="15">
      <c r="H6775" s="6"/>
      <c r="L6775" s="7"/>
      <c r="M6775"/>
    </row>
    <row r="6776" spans="8:13" ht="15">
      <c r="H6776" s="6"/>
      <c r="L6776" s="7"/>
      <c r="M6776"/>
    </row>
    <row r="6777" spans="8:13" ht="15">
      <c r="H6777" s="6"/>
      <c r="L6777" s="7"/>
      <c r="M6777"/>
    </row>
    <row r="6778" spans="8:13" ht="15">
      <c r="H6778" s="6"/>
      <c r="L6778" s="7"/>
      <c r="M6778"/>
    </row>
    <row r="6779" spans="8:13" ht="15">
      <c r="H6779" s="6"/>
      <c r="L6779" s="7"/>
      <c r="M6779"/>
    </row>
    <row r="6780" spans="8:13" ht="15">
      <c r="H6780" s="6"/>
      <c r="L6780" s="7"/>
      <c r="M6780"/>
    </row>
    <row r="6781" spans="8:13" ht="15">
      <c r="H6781" s="6"/>
      <c r="L6781" s="7"/>
      <c r="M6781"/>
    </row>
    <row r="6782" spans="8:13" ht="15">
      <c r="H6782" s="6"/>
      <c r="L6782" s="7"/>
      <c r="M6782"/>
    </row>
    <row r="6783" spans="8:13" ht="15">
      <c r="H6783" s="6"/>
      <c r="L6783" s="7"/>
      <c r="M6783"/>
    </row>
    <row r="6784" spans="8:13" ht="15">
      <c r="H6784" s="6"/>
      <c r="L6784" s="7"/>
      <c r="M6784"/>
    </row>
    <row r="6785" spans="8:13" ht="15">
      <c r="H6785" s="6"/>
      <c r="L6785" s="7"/>
      <c r="M6785"/>
    </row>
    <row r="6786" spans="8:13" ht="15">
      <c r="H6786" s="6"/>
      <c r="L6786" s="7"/>
      <c r="M6786"/>
    </row>
    <row r="6787" spans="8:13" ht="15">
      <c r="H6787" s="6"/>
      <c r="L6787" s="7"/>
      <c r="M6787"/>
    </row>
    <row r="6788" spans="8:13" ht="15">
      <c r="H6788" s="6"/>
      <c r="L6788" s="7"/>
      <c r="M6788"/>
    </row>
    <row r="6789" spans="8:13" ht="15">
      <c r="H6789" s="6"/>
      <c r="L6789" s="7"/>
      <c r="M6789"/>
    </row>
    <row r="6790" spans="8:13" ht="15">
      <c r="H6790" s="6"/>
      <c r="L6790" s="7"/>
      <c r="M6790"/>
    </row>
    <row r="6791" spans="8:13" ht="15">
      <c r="H6791" s="6"/>
      <c r="L6791" s="7"/>
      <c r="M6791"/>
    </row>
    <row r="6792" spans="8:13" ht="15">
      <c r="H6792" s="6"/>
      <c r="L6792" s="7"/>
      <c r="M6792"/>
    </row>
    <row r="6793" spans="8:13" ht="15">
      <c r="H6793" s="6"/>
      <c r="L6793" s="7"/>
      <c r="M6793"/>
    </row>
    <row r="6794" spans="8:13" ht="15">
      <c r="H6794" s="6"/>
      <c r="L6794" s="7"/>
      <c r="M6794"/>
    </row>
    <row r="6795" spans="8:13" ht="15">
      <c r="H6795" s="6"/>
      <c r="L6795" s="7"/>
      <c r="M6795"/>
    </row>
    <row r="6796" spans="8:13" ht="15">
      <c r="H6796" s="6"/>
      <c r="L6796" s="7"/>
      <c r="M6796"/>
    </row>
    <row r="6797" spans="8:13" ht="15">
      <c r="H6797" s="6"/>
      <c r="L6797" s="7"/>
      <c r="M6797"/>
    </row>
    <row r="6798" spans="8:13" ht="15">
      <c r="H6798" s="6"/>
      <c r="L6798" s="7"/>
      <c r="M6798"/>
    </row>
    <row r="6799" spans="8:13" ht="15">
      <c r="H6799" s="6"/>
      <c r="L6799" s="7"/>
      <c r="M6799"/>
    </row>
    <row r="6800" spans="8:13" ht="15">
      <c r="H6800" s="6"/>
      <c r="L6800" s="7"/>
      <c r="M6800"/>
    </row>
    <row r="6801" spans="8:13" ht="15">
      <c r="H6801" s="6"/>
      <c r="L6801" s="7"/>
      <c r="M6801"/>
    </row>
    <row r="6802" spans="8:13" ht="15">
      <c r="H6802" s="6"/>
      <c r="L6802" s="7"/>
      <c r="M6802"/>
    </row>
    <row r="6803" spans="8:13" ht="15">
      <c r="H6803" s="6"/>
      <c r="L6803" s="7"/>
      <c r="M6803"/>
    </row>
    <row r="6804" spans="8:13" ht="15">
      <c r="H6804" s="6"/>
      <c r="L6804" s="7"/>
      <c r="M6804"/>
    </row>
    <row r="6805" spans="8:13" ht="15">
      <c r="H6805" s="6"/>
      <c r="L6805" s="7"/>
      <c r="M6805"/>
    </row>
    <row r="6806" spans="8:13" ht="15">
      <c r="H6806" s="6"/>
      <c r="L6806" s="7"/>
      <c r="M6806"/>
    </row>
    <row r="6807" spans="8:13" ht="15">
      <c r="H6807" s="6"/>
      <c r="L6807" s="7"/>
      <c r="M6807"/>
    </row>
    <row r="6808" spans="8:13" ht="15">
      <c r="H6808" s="6"/>
      <c r="L6808" s="7"/>
      <c r="M6808"/>
    </row>
    <row r="6809" spans="8:13" ht="15">
      <c r="H6809" s="6"/>
      <c r="L6809" s="7"/>
      <c r="M6809"/>
    </row>
    <row r="6810" spans="8:13" ht="15">
      <c r="H6810" s="6"/>
      <c r="L6810" s="7"/>
      <c r="M6810"/>
    </row>
    <row r="6811" spans="8:13" ht="15">
      <c r="H6811" s="6"/>
      <c r="L6811" s="7"/>
      <c r="M6811"/>
    </row>
    <row r="6812" spans="8:13" ht="15">
      <c r="H6812" s="6"/>
      <c r="L6812" s="7"/>
      <c r="M6812"/>
    </row>
    <row r="6813" spans="8:13" ht="15">
      <c r="H6813" s="6"/>
      <c r="L6813" s="7"/>
      <c r="M6813"/>
    </row>
    <row r="6814" spans="8:13" ht="15">
      <c r="H6814" s="6"/>
      <c r="L6814" s="7"/>
      <c r="M6814"/>
    </row>
    <row r="6815" spans="8:13" ht="15">
      <c r="H6815" s="6"/>
      <c r="L6815" s="7"/>
      <c r="M6815"/>
    </row>
    <row r="6816" spans="8:13" ht="15">
      <c r="H6816" s="6"/>
      <c r="L6816" s="7"/>
      <c r="M6816"/>
    </row>
    <row r="6817" spans="8:13" ht="15">
      <c r="H6817" s="6"/>
      <c r="L6817" s="7"/>
      <c r="M6817"/>
    </row>
    <row r="6818" spans="8:13" ht="15">
      <c r="H6818" s="6"/>
      <c r="L6818" s="7"/>
      <c r="M6818"/>
    </row>
    <row r="6819" spans="8:13" ht="15">
      <c r="H6819" s="6"/>
      <c r="L6819" s="7"/>
      <c r="M6819"/>
    </row>
    <row r="6820" spans="8:13" ht="15">
      <c r="H6820" s="6"/>
      <c r="L6820" s="7"/>
      <c r="M6820"/>
    </row>
    <row r="6821" spans="8:13" ht="15">
      <c r="H6821" s="6"/>
      <c r="L6821" s="7"/>
      <c r="M6821"/>
    </row>
    <row r="6822" spans="8:13" ht="15">
      <c r="H6822" s="6"/>
      <c r="L6822" s="7"/>
      <c r="M6822"/>
    </row>
    <row r="6823" spans="8:13" ht="15">
      <c r="H6823" s="6"/>
      <c r="L6823" s="7"/>
      <c r="M6823"/>
    </row>
    <row r="6824" spans="8:13" ht="15">
      <c r="H6824" s="6"/>
      <c r="L6824" s="7"/>
      <c r="M6824"/>
    </row>
    <row r="6825" spans="8:13" ht="15">
      <c r="H6825" s="6"/>
      <c r="L6825" s="7"/>
      <c r="M6825"/>
    </row>
    <row r="6826" spans="8:13" ht="15">
      <c r="H6826" s="6"/>
      <c r="L6826" s="7"/>
      <c r="M6826"/>
    </row>
    <row r="6827" spans="8:13" ht="15">
      <c r="H6827" s="6"/>
      <c r="L6827" s="7"/>
      <c r="M6827"/>
    </row>
    <row r="6828" spans="8:13" ht="15">
      <c r="H6828" s="6"/>
      <c r="L6828" s="7"/>
      <c r="M6828"/>
    </row>
    <row r="6829" spans="8:13" ht="15">
      <c r="H6829" s="6"/>
      <c r="L6829" s="7"/>
      <c r="M6829"/>
    </row>
    <row r="6830" spans="8:13" ht="15">
      <c r="H6830" s="6"/>
      <c r="L6830" s="7"/>
      <c r="M6830"/>
    </row>
    <row r="6831" spans="8:13" ht="15">
      <c r="H6831" s="6"/>
      <c r="L6831" s="7"/>
      <c r="M6831"/>
    </row>
    <row r="6832" spans="8:13" ht="15">
      <c r="H6832" s="6"/>
      <c r="L6832" s="7"/>
      <c r="M6832"/>
    </row>
    <row r="6833" spans="8:13" ht="15">
      <c r="H6833" s="6"/>
      <c r="L6833" s="7"/>
      <c r="M6833"/>
    </row>
    <row r="6834" spans="8:13" ht="15">
      <c r="H6834" s="6"/>
      <c r="L6834" s="7"/>
      <c r="M6834"/>
    </row>
    <row r="6835" spans="8:13" ht="15">
      <c r="H6835" s="6"/>
      <c r="L6835" s="7"/>
      <c r="M6835"/>
    </row>
    <row r="6836" spans="8:13" ht="15">
      <c r="H6836" s="6"/>
      <c r="L6836" s="7"/>
      <c r="M6836"/>
    </row>
    <row r="6837" spans="8:13" ht="15">
      <c r="H6837" s="6"/>
      <c r="L6837" s="7"/>
      <c r="M6837"/>
    </row>
    <row r="6838" spans="8:13" ht="15">
      <c r="H6838" s="6"/>
      <c r="L6838" s="7"/>
      <c r="M6838"/>
    </row>
    <row r="6839" spans="8:13" ht="15">
      <c r="H6839" s="6"/>
      <c r="L6839" s="7"/>
      <c r="M6839"/>
    </row>
    <row r="6840" spans="8:13" ht="15">
      <c r="H6840" s="6"/>
      <c r="L6840" s="7"/>
      <c r="M6840"/>
    </row>
    <row r="6841" spans="8:13" ht="15">
      <c r="H6841" s="6"/>
      <c r="L6841" s="7"/>
      <c r="M6841"/>
    </row>
    <row r="6842" spans="8:13" ht="15">
      <c r="H6842" s="6"/>
      <c r="L6842" s="7"/>
      <c r="M6842"/>
    </row>
    <row r="6843" spans="8:13" ht="15">
      <c r="H6843" s="6"/>
      <c r="L6843" s="7"/>
      <c r="M6843"/>
    </row>
    <row r="6844" spans="8:13" ht="15">
      <c r="H6844" s="6"/>
      <c r="L6844" s="7"/>
      <c r="M6844"/>
    </row>
    <row r="6845" spans="8:13" ht="15">
      <c r="H6845" s="6"/>
      <c r="L6845" s="7"/>
      <c r="M6845"/>
    </row>
    <row r="6846" spans="8:13" ht="15">
      <c r="H6846" s="6"/>
      <c r="L6846" s="7"/>
      <c r="M6846"/>
    </row>
    <row r="6847" spans="8:13" ht="15">
      <c r="H6847" s="6"/>
      <c r="L6847" s="7"/>
      <c r="M6847"/>
    </row>
    <row r="6848" spans="8:13" ht="15">
      <c r="H6848" s="6"/>
      <c r="L6848" s="7"/>
      <c r="M6848"/>
    </row>
    <row r="6849" spans="8:13" ht="15">
      <c r="H6849" s="6"/>
      <c r="L6849" s="7"/>
      <c r="M6849"/>
    </row>
    <row r="6850" spans="8:13" ht="15">
      <c r="H6850" s="6"/>
      <c r="L6850" s="7"/>
      <c r="M6850"/>
    </row>
    <row r="6851" spans="8:13" ht="15">
      <c r="H6851" s="6"/>
      <c r="L6851" s="7"/>
      <c r="M6851"/>
    </row>
    <row r="6852" spans="8:13" ht="15">
      <c r="H6852" s="6"/>
      <c r="L6852" s="7"/>
      <c r="M6852"/>
    </row>
    <row r="6853" spans="8:13" ht="15">
      <c r="H6853" s="6"/>
      <c r="L6853" s="7"/>
      <c r="M6853"/>
    </row>
    <row r="6854" spans="8:13" ht="15">
      <c r="H6854" s="6"/>
      <c r="L6854" s="7"/>
      <c r="M6854"/>
    </row>
    <row r="6855" spans="8:13" ht="15">
      <c r="H6855" s="6"/>
      <c r="L6855" s="7"/>
      <c r="M6855"/>
    </row>
    <row r="6856" spans="8:13" ht="15">
      <c r="H6856" s="6"/>
      <c r="L6856" s="7"/>
      <c r="M6856"/>
    </row>
    <row r="6857" spans="8:13" ht="15">
      <c r="H6857" s="6"/>
      <c r="L6857" s="7"/>
      <c r="M6857"/>
    </row>
    <row r="6858" spans="8:13" ht="15">
      <c r="H6858" s="6"/>
      <c r="L6858" s="7"/>
      <c r="M6858"/>
    </row>
    <row r="6859" spans="8:13" ht="15">
      <c r="H6859" s="6"/>
      <c r="L6859" s="7"/>
      <c r="M6859"/>
    </row>
    <row r="6860" spans="8:13" ht="15">
      <c r="H6860" s="6"/>
      <c r="L6860" s="7"/>
      <c r="M6860"/>
    </row>
    <row r="6861" spans="8:13" ht="15">
      <c r="H6861" s="6"/>
      <c r="L6861" s="7"/>
      <c r="M6861"/>
    </row>
    <row r="6862" spans="8:13" ht="15">
      <c r="H6862" s="6"/>
      <c r="L6862" s="7"/>
      <c r="M6862"/>
    </row>
    <row r="6863" spans="8:13" ht="15">
      <c r="H6863" s="6"/>
      <c r="L6863" s="7"/>
      <c r="M6863"/>
    </row>
    <row r="6864" spans="8:13" ht="15">
      <c r="H6864" s="6"/>
      <c r="L6864" s="7"/>
      <c r="M6864"/>
    </row>
    <row r="6865" spans="8:13" ht="15">
      <c r="H6865" s="6"/>
      <c r="L6865" s="7"/>
      <c r="M6865"/>
    </row>
    <row r="6866" spans="8:13" ht="15">
      <c r="H6866" s="6"/>
      <c r="L6866" s="7"/>
      <c r="M6866"/>
    </row>
    <row r="6867" spans="8:13" ht="15">
      <c r="H6867" s="6"/>
      <c r="L6867" s="7"/>
      <c r="M6867"/>
    </row>
    <row r="6868" spans="8:13" ht="15">
      <c r="H6868" s="6"/>
      <c r="L6868" s="7"/>
      <c r="M6868"/>
    </row>
    <row r="6869" spans="8:13" ht="15">
      <c r="H6869" s="6"/>
      <c r="L6869" s="7"/>
      <c r="M6869"/>
    </row>
    <row r="6870" spans="8:13" ht="15">
      <c r="H6870" s="6"/>
      <c r="L6870" s="7"/>
      <c r="M6870"/>
    </row>
    <row r="6871" spans="8:13" ht="15">
      <c r="H6871" s="6"/>
      <c r="L6871" s="7"/>
      <c r="M6871"/>
    </row>
    <row r="6872" spans="8:13" ht="15">
      <c r="H6872" s="6"/>
      <c r="L6872" s="7"/>
      <c r="M6872"/>
    </row>
    <row r="6873" spans="8:13" ht="15">
      <c r="H6873" s="6"/>
      <c r="L6873" s="7"/>
      <c r="M6873"/>
    </row>
    <row r="6874" spans="8:13" ht="15">
      <c r="H6874" s="6"/>
      <c r="L6874" s="7"/>
      <c r="M6874"/>
    </row>
    <row r="6875" spans="8:13" ht="15">
      <c r="H6875" s="6"/>
      <c r="L6875" s="7"/>
      <c r="M6875"/>
    </row>
    <row r="6876" spans="8:13" ht="15">
      <c r="H6876" s="6"/>
      <c r="L6876" s="7"/>
      <c r="M6876"/>
    </row>
    <row r="6877" spans="8:13" ht="15">
      <c r="H6877" s="6"/>
      <c r="L6877" s="7"/>
      <c r="M6877"/>
    </row>
    <row r="6878" spans="8:13" ht="15">
      <c r="H6878" s="6"/>
      <c r="L6878" s="7"/>
      <c r="M6878"/>
    </row>
    <row r="6879" spans="8:13" ht="15">
      <c r="H6879" s="6"/>
      <c r="L6879" s="7"/>
      <c r="M6879"/>
    </row>
    <row r="6880" spans="8:13" ht="15">
      <c r="H6880" s="6"/>
      <c r="L6880" s="7"/>
      <c r="M6880"/>
    </row>
    <row r="6881" spans="8:13" ht="15">
      <c r="H6881" s="6"/>
      <c r="L6881" s="7"/>
      <c r="M6881"/>
    </row>
    <row r="6882" spans="8:13" ht="15">
      <c r="H6882" s="6"/>
      <c r="L6882" s="7"/>
      <c r="M6882"/>
    </row>
    <row r="6883" spans="8:13" ht="15">
      <c r="H6883" s="6"/>
      <c r="L6883" s="7"/>
      <c r="M6883"/>
    </row>
    <row r="6884" spans="8:13" ht="15">
      <c r="H6884" s="6"/>
      <c r="L6884" s="7"/>
      <c r="M6884"/>
    </row>
    <row r="6885" spans="8:13" ht="15">
      <c r="H6885" s="6"/>
      <c r="L6885" s="7"/>
      <c r="M6885"/>
    </row>
    <row r="6886" spans="8:13" ht="15">
      <c r="H6886" s="6"/>
      <c r="L6886" s="7"/>
      <c r="M6886"/>
    </row>
    <row r="6887" spans="8:13" ht="15">
      <c r="H6887" s="6"/>
      <c r="L6887" s="7"/>
      <c r="M6887"/>
    </row>
    <row r="6888" spans="8:13" ht="15">
      <c r="H6888" s="6"/>
      <c r="L6888" s="7"/>
      <c r="M6888"/>
    </row>
    <row r="6889" spans="8:13" ht="15">
      <c r="H6889" s="6"/>
      <c r="L6889" s="7"/>
      <c r="M6889"/>
    </row>
    <row r="6890" spans="8:13" ht="15">
      <c r="H6890" s="6"/>
      <c r="L6890" s="7"/>
      <c r="M6890"/>
    </row>
    <row r="6891" spans="8:13" ht="15">
      <c r="H6891" s="6"/>
      <c r="L6891" s="7"/>
      <c r="M6891"/>
    </row>
    <row r="6892" spans="8:13" ht="15">
      <c r="H6892" s="6"/>
      <c r="L6892" s="7"/>
      <c r="M6892"/>
    </row>
    <row r="6893" spans="8:13" ht="15">
      <c r="H6893" s="6"/>
      <c r="L6893" s="7"/>
      <c r="M6893"/>
    </row>
    <row r="6894" spans="8:13" ht="15">
      <c r="H6894" s="6"/>
      <c r="L6894" s="7"/>
      <c r="M6894"/>
    </row>
    <row r="6895" spans="8:13" ht="15">
      <c r="H6895" s="6"/>
      <c r="L6895" s="7"/>
      <c r="M6895"/>
    </row>
    <row r="6896" spans="8:13" ht="15">
      <c r="H6896" s="6"/>
      <c r="L6896" s="7"/>
      <c r="M6896"/>
    </row>
    <row r="6897" spans="8:13" ht="15">
      <c r="H6897" s="6"/>
      <c r="L6897" s="7"/>
      <c r="M6897"/>
    </row>
    <row r="6898" spans="8:13" ht="15">
      <c r="H6898" s="6"/>
      <c r="L6898" s="7"/>
      <c r="M6898"/>
    </row>
    <row r="6899" spans="8:13" ht="15">
      <c r="H6899" s="6"/>
      <c r="L6899" s="7"/>
      <c r="M6899"/>
    </row>
    <row r="6900" spans="8:13" ht="15">
      <c r="H6900" s="6"/>
      <c r="L6900" s="7"/>
      <c r="M6900"/>
    </row>
    <row r="6901" spans="8:13" ht="15">
      <c r="H6901" s="6"/>
      <c r="L6901" s="7"/>
      <c r="M6901"/>
    </row>
    <row r="6902" spans="8:13" ht="15">
      <c r="H6902" s="6"/>
      <c r="L6902" s="7"/>
      <c r="M6902"/>
    </row>
    <row r="6903" spans="8:13" ht="15">
      <c r="H6903" s="6"/>
      <c r="L6903" s="7"/>
      <c r="M6903"/>
    </row>
    <row r="6904" spans="8:13" ht="15">
      <c r="H6904" s="6"/>
      <c r="L6904" s="7"/>
      <c r="M6904"/>
    </row>
    <row r="6905" spans="8:13" ht="15">
      <c r="H6905" s="6"/>
      <c r="L6905" s="7"/>
      <c r="M6905"/>
    </row>
    <row r="6906" spans="8:13" ht="15">
      <c r="H6906" s="6"/>
      <c r="L6906" s="7"/>
      <c r="M6906"/>
    </row>
    <row r="6907" spans="8:13" ht="15">
      <c r="H6907" s="6"/>
      <c r="L6907" s="7"/>
      <c r="M6907"/>
    </row>
    <row r="6908" spans="8:13" ht="15">
      <c r="H6908" s="6"/>
      <c r="L6908" s="7"/>
      <c r="M6908"/>
    </row>
    <row r="6909" spans="8:13" ht="15">
      <c r="H6909" s="6"/>
      <c r="L6909" s="7"/>
      <c r="M6909"/>
    </row>
    <row r="6910" spans="8:13" ht="15">
      <c r="H6910" s="6"/>
      <c r="L6910" s="7"/>
      <c r="M6910"/>
    </row>
    <row r="6911" spans="8:13" ht="15">
      <c r="H6911" s="6"/>
      <c r="L6911" s="7"/>
      <c r="M6911"/>
    </row>
    <row r="6912" spans="8:13" ht="15">
      <c r="H6912" s="6"/>
      <c r="L6912" s="7"/>
      <c r="M6912"/>
    </row>
    <row r="6913" spans="8:13" ht="15">
      <c r="H6913" s="6"/>
      <c r="L6913" s="7"/>
      <c r="M6913"/>
    </row>
    <row r="6914" spans="8:13" ht="15">
      <c r="H6914" s="6"/>
      <c r="L6914" s="7"/>
      <c r="M6914"/>
    </row>
    <row r="6915" spans="8:13" ht="15">
      <c r="H6915" s="6"/>
      <c r="L6915" s="7"/>
      <c r="M6915"/>
    </row>
    <row r="6916" spans="8:13" ht="15">
      <c r="H6916" s="6"/>
      <c r="L6916" s="7"/>
      <c r="M6916"/>
    </row>
    <row r="6917" spans="8:13" ht="15">
      <c r="H6917" s="6"/>
      <c r="L6917" s="7"/>
      <c r="M6917"/>
    </row>
    <row r="6918" spans="8:13" ht="15">
      <c r="H6918" s="6"/>
      <c r="L6918" s="7"/>
      <c r="M6918"/>
    </row>
    <row r="6919" spans="8:13" ht="15">
      <c r="H6919" s="6"/>
      <c r="L6919" s="7"/>
      <c r="M6919"/>
    </row>
    <row r="6920" spans="8:13" ht="15">
      <c r="H6920" s="6"/>
      <c r="L6920" s="7"/>
      <c r="M6920"/>
    </row>
    <row r="6921" spans="8:13" ht="15">
      <c r="H6921" s="6"/>
      <c r="L6921" s="7"/>
      <c r="M6921"/>
    </row>
    <row r="6922" spans="8:13" ht="15">
      <c r="H6922" s="6"/>
      <c r="L6922" s="7"/>
      <c r="M6922"/>
    </row>
    <row r="6923" spans="8:13" ht="15">
      <c r="H6923" s="6"/>
      <c r="L6923" s="7"/>
      <c r="M6923"/>
    </row>
    <row r="6924" spans="8:13" ht="15">
      <c r="H6924" s="6"/>
      <c r="L6924" s="7"/>
      <c r="M6924"/>
    </row>
    <row r="6925" spans="8:13" ht="15">
      <c r="H6925" s="6"/>
      <c r="L6925" s="7"/>
      <c r="M6925"/>
    </row>
    <row r="6926" spans="8:13" ht="15">
      <c r="H6926" s="6"/>
      <c r="L6926" s="7"/>
      <c r="M6926"/>
    </row>
    <row r="6927" spans="8:13" ht="15">
      <c r="H6927" s="6"/>
      <c r="L6927" s="7"/>
      <c r="M6927"/>
    </row>
    <row r="6928" spans="8:13" ht="15">
      <c r="H6928" s="6"/>
      <c r="L6928" s="7"/>
      <c r="M6928"/>
    </row>
    <row r="6929" spans="8:13" ht="15">
      <c r="H6929" s="6"/>
      <c r="L6929" s="7"/>
      <c r="M6929"/>
    </row>
    <row r="6930" spans="8:13" ht="15">
      <c r="H6930" s="6"/>
      <c r="L6930" s="7"/>
      <c r="M6930"/>
    </row>
    <row r="6931" spans="8:13" ht="15">
      <c r="H6931" s="6"/>
      <c r="L6931" s="7"/>
      <c r="M6931"/>
    </row>
    <row r="6932" spans="8:13" ht="15">
      <c r="H6932" s="6"/>
      <c r="L6932" s="7"/>
      <c r="M6932"/>
    </row>
    <row r="6933" spans="8:13" ht="15">
      <c r="H6933" s="6"/>
      <c r="L6933" s="7"/>
      <c r="M6933"/>
    </row>
    <row r="6934" spans="8:13" ht="15">
      <c r="H6934" s="6"/>
      <c r="L6934" s="7"/>
      <c r="M6934"/>
    </row>
    <row r="6935" spans="8:13" ht="15">
      <c r="H6935" s="6"/>
      <c r="L6935" s="7"/>
      <c r="M6935"/>
    </row>
    <row r="6936" spans="8:13" ht="15">
      <c r="H6936" s="6"/>
      <c r="L6936" s="7"/>
      <c r="M6936"/>
    </row>
    <row r="6937" spans="8:13" ht="15">
      <c r="H6937" s="6"/>
      <c r="L6937" s="7"/>
      <c r="M6937"/>
    </row>
    <row r="6938" spans="8:13" ht="15">
      <c r="H6938" s="6"/>
      <c r="L6938" s="7"/>
      <c r="M6938"/>
    </row>
    <row r="6939" spans="8:13" ht="15">
      <c r="H6939" s="6"/>
      <c r="L6939" s="7"/>
      <c r="M6939"/>
    </row>
    <row r="6940" spans="8:13" ht="15">
      <c r="H6940" s="6"/>
      <c r="L6940" s="7"/>
      <c r="M6940"/>
    </row>
    <row r="6941" spans="8:13" ht="15">
      <c r="H6941" s="6"/>
      <c r="L6941" s="7"/>
      <c r="M6941"/>
    </row>
    <row r="6942" spans="8:13" ht="15">
      <c r="H6942" s="6"/>
      <c r="L6942" s="7"/>
      <c r="M6942"/>
    </row>
    <row r="6943" spans="8:13" ht="15">
      <c r="H6943" s="6"/>
      <c r="L6943" s="7"/>
      <c r="M6943"/>
    </row>
    <row r="6944" spans="8:13" ht="15">
      <c r="H6944" s="6"/>
      <c r="L6944" s="7"/>
      <c r="M6944"/>
    </row>
    <row r="6945" spans="8:13" ht="15">
      <c r="H6945" s="6"/>
      <c r="L6945" s="7"/>
      <c r="M6945"/>
    </row>
    <row r="6946" spans="8:13" ht="15">
      <c r="H6946" s="6"/>
      <c r="L6946" s="7"/>
      <c r="M6946"/>
    </row>
    <row r="6947" spans="8:13" ht="15">
      <c r="H6947" s="6"/>
      <c r="L6947" s="7"/>
      <c r="M6947"/>
    </row>
    <row r="6948" spans="8:13" ht="15">
      <c r="H6948" s="6"/>
      <c r="L6948" s="7"/>
      <c r="M6948"/>
    </row>
    <row r="6949" spans="8:13" ht="15">
      <c r="H6949" s="6"/>
      <c r="L6949" s="7"/>
      <c r="M6949"/>
    </row>
    <row r="6950" spans="8:13" ht="15">
      <c r="H6950" s="6"/>
      <c r="L6950" s="7"/>
      <c r="M6950"/>
    </row>
    <row r="6951" spans="8:13" ht="15">
      <c r="H6951" s="6"/>
      <c r="L6951" s="7"/>
      <c r="M6951"/>
    </row>
    <row r="6952" spans="8:13" ht="15">
      <c r="H6952" s="6"/>
      <c r="L6952" s="7"/>
      <c r="M6952"/>
    </row>
    <row r="6953" spans="8:13" ht="15">
      <c r="H6953" s="6"/>
      <c r="L6953" s="7"/>
      <c r="M6953"/>
    </row>
    <row r="6954" spans="8:13" ht="15">
      <c r="H6954" s="6"/>
      <c r="L6954" s="7"/>
      <c r="M6954"/>
    </row>
    <row r="6955" spans="8:13" ht="15">
      <c r="H6955" s="6"/>
      <c r="L6955" s="7"/>
      <c r="M6955"/>
    </row>
    <row r="6956" spans="8:13" ht="15">
      <c r="H6956" s="6"/>
      <c r="L6956" s="7"/>
      <c r="M6956"/>
    </row>
    <row r="6957" spans="8:13" ht="15">
      <c r="H6957" s="6"/>
      <c r="L6957" s="7"/>
      <c r="M6957"/>
    </row>
    <row r="6958" spans="8:13" ht="15">
      <c r="H6958" s="6"/>
      <c r="L6958" s="7"/>
      <c r="M6958"/>
    </row>
    <row r="6959" spans="8:13" ht="15">
      <c r="H6959" s="6"/>
      <c r="L6959" s="7"/>
      <c r="M6959"/>
    </row>
    <row r="6960" spans="8:13" ht="15">
      <c r="H6960" s="6"/>
      <c r="L6960" s="7"/>
      <c r="M6960"/>
    </row>
    <row r="6961" spans="8:13" ht="15">
      <c r="H6961" s="6"/>
      <c r="L6961" s="7"/>
      <c r="M6961"/>
    </row>
    <row r="6962" spans="8:13" ht="15">
      <c r="H6962" s="6"/>
      <c r="L6962" s="7"/>
      <c r="M6962"/>
    </row>
    <row r="6963" spans="8:13" ht="15">
      <c r="H6963" s="6"/>
      <c r="L6963" s="7"/>
      <c r="M6963"/>
    </row>
    <row r="6964" spans="8:13" ht="15">
      <c r="H6964" s="6"/>
      <c r="L6964" s="7"/>
      <c r="M6964"/>
    </row>
    <row r="6965" spans="8:13" ht="15">
      <c r="H6965" s="6"/>
      <c r="L6965" s="7"/>
      <c r="M6965"/>
    </row>
    <row r="6966" spans="8:13" ht="15">
      <c r="H6966" s="6"/>
      <c r="L6966" s="7"/>
      <c r="M6966"/>
    </row>
    <row r="6967" spans="8:13" ht="15">
      <c r="H6967" s="6"/>
      <c r="L6967" s="7"/>
      <c r="M6967"/>
    </row>
    <row r="6968" spans="8:13" ht="15">
      <c r="H6968" s="6"/>
      <c r="L6968" s="7"/>
      <c r="M6968"/>
    </row>
    <row r="6969" spans="8:13" ht="15">
      <c r="H6969" s="6"/>
      <c r="L6969" s="7"/>
      <c r="M6969"/>
    </row>
    <row r="6970" spans="8:13" ht="15">
      <c r="H6970" s="6"/>
      <c r="L6970" s="7"/>
      <c r="M6970"/>
    </row>
    <row r="6971" spans="8:13" ht="15">
      <c r="H6971" s="6"/>
      <c r="L6971" s="7"/>
      <c r="M6971"/>
    </row>
    <row r="6972" spans="8:13" ht="15">
      <c r="H6972" s="6"/>
      <c r="L6972" s="7"/>
      <c r="M6972"/>
    </row>
    <row r="6973" spans="8:13" ht="15">
      <c r="H6973" s="6"/>
      <c r="L6973" s="7"/>
      <c r="M6973"/>
    </row>
    <row r="6974" spans="8:13" ht="15">
      <c r="H6974" s="6"/>
      <c r="L6974" s="7"/>
      <c r="M6974"/>
    </row>
    <row r="6975" spans="8:13" ht="15">
      <c r="H6975" s="6"/>
      <c r="L6975" s="7"/>
      <c r="M6975"/>
    </row>
    <row r="6976" spans="8:13" ht="15">
      <c r="H6976" s="6"/>
      <c r="L6976" s="7"/>
      <c r="M6976"/>
    </row>
    <row r="6977" spans="8:13" ht="15">
      <c r="H6977" s="6"/>
      <c r="L6977" s="7"/>
      <c r="M6977"/>
    </row>
    <row r="6978" spans="8:13" ht="15">
      <c r="H6978" s="6"/>
      <c r="L6978" s="7"/>
      <c r="M6978"/>
    </row>
    <row r="6979" spans="8:13" ht="15">
      <c r="H6979" s="6"/>
      <c r="L6979" s="7"/>
      <c r="M6979"/>
    </row>
    <row r="6980" spans="8:13" ht="15">
      <c r="H6980" s="6"/>
      <c r="L6980" s="7"/>
      <c r="M6980"/>
    </row>
    <row r="6981" spans="8:13" ht="15">
      <c r="H6981" s="6"/>
      <c r="L6981" s="7"/>
      <c r="M6981"/>
    </row>
    <row r="6982" spans="8:13" ht="15">
      <c r="H6982" s="6"/>
      <c r="L6982" s="7"/>
      <c r="M6982"/>
    </row>
    <row r="6983" spans="8:13" ht="15">
      <c r="H6983" s="6"/>
      <c r="L6983" s="7"/>
      <c r="M6983"/>
    </row>
    <row r="6984" spans="8:13" ht="15">
      <c r="H6984" s="6"/>
      <c r="L6984" s="7"/>
      <c r="M6984"/>
    </row>
    <row r="6985" spans="8:13" ht="15">
      <c r="H6985" s="6"/>
      <c r="L6985" s="7"/>
      <c r="M6985"/>
    </row>
    <row r="6986" spans="8:13" ht="15">
      <c r="H6986" s="6"/>
      <c r="L6986" s="7"/>
      <c r="M6986"/>
    </row>
    <row r="6987" spans="8:13" ht="15">
      <c r="H6987" s="6"/>
      <c r="L6987" s="7"/>
      <c r="M6987"/>
    </row>
    <row r="6988" spans="8:13" ht="15">
      <c r="H6988" s="6"/>
      <c r="L6988" s="7"/>
      <c r="M6988"/>
    </row>
    <row r="6989" spans="8:13" ht="15">
      <c r="H6989" s="6"/>
      <c r="L6989" s="7"/>
      <c r="M6989"/>
    </row>
    <row r="6990" spans="8:13" ht="15">
      <c r="H6990" s="6"/>
      <c r="L6990" s="7"/>
      <c r="M6990"/>
    </row>
    <row r="6991" spans="8:13" ht="15">
      <c r="H6991" s="6"/>
      <c r="L6991" s="7"/>
      <c r="M6991"/>
    </row>
    <row r="6992" spans="8:13" ht="15">
      <c r="H6992" s="6"/>
      <c r="L6992" s="7"/>
      <c r="M6992"/>
    </row>
    <row r="6993" spans="8:13" ht="15">
      <c r="H6993" s="6"/>
      <c r="L6993" s="7"/>
      <c r="M6993"/>
    </row>
    <row r="6994" spans="8:13" ht="15">
      <c r="H6994" s="6"/>
      <c r="L6994" s="7"/>
      <c r="M6994"/>
    </row>
    <row r="6995" spans="8:13" ht="15">
      <c r="H6995" s="6"/>
      <c r="L6995" s="7"/>
      <c r="M6995"/>
    </row>
    <row r="6996" spans="8:13" ht="15">
      <c r="H6996" s="6"/>
      <c r="L6996" s="7"/>
      <c r="M6996"/>
    </row>
    <row r="6997" spans="8:13" ht="15">
      <c r="H6997" s="6"/>
      <c r="L6997" s="7"/>
      <c r="M6997"/>
    </row>
    <row r="6998" spans="8:13" ht="15">
      <c r="H6998" s="6"/>
      <c r="L6998" s="7"/>
      <c r="M6998"/>
    </row>
    <row r="6999" spans="8:13" ht="15">
      <c r="H6999" s="6"/>
      <c r="L6999" s="7"/>
      <c r="M6999"/>
    </row>
    <row r="7000" spans="8:13" ht="15">
      <c r="H7000" s="6"/>
      <c r="L7000" s="7"/>
      <c r="M7000"/>
    </row>
    <row r="7001" spans="8:13" ht="15">
      <c r="H7001" s="6"/>
      <c r="L7001" s="7"/>
      <c r="M7001"/>
    </row>
    <row r="7002" spans="8:13" ht="15">
      <c r="H7002" s="6"/>
      <c r="L7002" s="7"/>
      <c r="M7002"/>
    </row>
    <row r="7003" spans="8:13" ht="15">
      <c r="H7003" s="6"/>
      <c r="L7003" s="7"/>
      <c r="M7003"/>
    </row>
    <row r="7004" spans="8:13" ht="15">
      <c r="H7004" s="6"/>
      <c r="L7004" s="7"/>
      <c r="M7004"/>
    </row>
    <row r="7005" spans="8:13" ht="15">
      <c r="H7005" s="6"/>
      <c r="L7005" s="7"/>
      <c r="M7005"/>
    </row>
    <row r="7006" spans="8:13" ht="15">
      <c r="H7006" s="6"/>
      <c r="L7006" s="7"/>
      <c r="M7006"/>
    </row>
    <row r="7007" spans="8:13" ht="15">
      <c r="H7007" s="6"/>
      <c r="L7007" s="7"/>
      <c r="M7007"/>
    </row>
    <row r="7008" spans="8:13" ht="15">
      <c r="H7008" s="6"/>
      <c r="L7008" s="7"/>
      <c r="M7008"/>
    </row>
    <row r="7009" spans="8:13" ht="15">
      <c r="H7009" s="6"/>
      <c r="L7009" s="7"/>
      <c r="M7009"/>
    </row>
    <row r="7010" spans="8:13" ht="15">
      <c r="H7010" s="6"/>
      <c r="L7010" s="7"/>
      <c r="M7010"/>
    </row>
    <row r="7011" spans="8:13" ht="15">
      <c r="H7011" s="6"/>
      <c r="L7011" s="7"/>
      <c r="M7011"/>
    </row>
    <row r="7012" spans="8:13" ht="15">
      <c r="H7012" s="6"/>
      <c r="L7012" s="7"/>
      <c r="M7012"/>
    </row>
    <row r="7013" spans="8:13" ht="15">
      <c r="H7013" s="6"/>
      <c r="L7013" s="7"/>
      <c r="M7013"/>
    </row>
    <row r="7014" spans="8:13" ht="15">
      <c r="H7014" s="6"/>
      <c r="L7014" s="7"/>
      <c r="M7014"/>
    </row>
    <row r="7015" spans="8:13" ht="15">
      <c r="H7015" s="6"/>
      <c r="L7015" s="7"/>
      <c r="M7015"/>
    </row>
    <row r="7016" spans="8:13" ht="15">
      <c r="H7016" s="6"/>
      <c r="L7016" s="7"/>
      <c r="M7016"/>
    </row>
    <row r="7017" spans="8:13" ht="15">
      <c r="H7017" s="6"/>
      <c r="L7017" s="7"/>
      <c r="M7017"/>
    </row>
    <row r="7018" spans="8:13" ht="15">
      <c r="H7018" s="6"/>
      <c r="L7018" s="7"/>
      <c r="M7018"/>
    </row>
    <row r="7019" spans="8:13" ht="15">
      <c r="H7019" s="6"/>
      <c r="L7019" s="7"/>
      <c r="M7019"/>
    </row>
    <row r="7020" spans="8:13" ht="15">
      <c r="H7020" s="6"/>
      <c r="L7020" s="7"/>
      <c r="M7020"/>
    </row>
    <row r="7021" spans="8:13" ht="15">
      <c r="H7021" s="6"/>
      <c r="L7021" s="7"/>
      <c r="M7021"/>
    </row>
    <row r="7022" spans="8:13" ht="15">
      <c r="H7022" s="6"/>
      <c r="L7022" s="7"/>
      <c r="M7022"/>
    </row>
    <row r="7023" spans="8:13" ht="15">
      <c r="H7023" s="6"/>
      <c r="L7023" s="7"/>
      <c r="M7023"/>
    </row>
    <row r="7024" spans="8:13" ht="15">
      <c r="H7024" s="6"/>
      <c r="L7024" s="7"/>
      <c r="M7024"/>
    </row>
    <row r="7025" spans="8:13" ht="15">
      <c r="H7025" s="6"/>
      <c r="L7025" s="7"/>
      <c r="M7025"/>
    </row>
    <row r="7026" spans="8:13" ht="15">
      <c r="H7026" s="6"/>
      <c r="L7026" s="7"/>
      <c r="M7026"/>
    </row>
    <row r="7027" spans="8:13" ht="15">
      <c r="H7027" s="6"/>
      <c r="L7027" s="7"/>
      <c r="M7027"/>
    </row>
    <row r="7028" spans="8:13" ht="15">
      <c r="H7028" s="6"/>
      <c r="L7028" s="7"/>
      <c r="M7028"/>
    </row>
    <row r="7029" spans="8:13" ht="15">
      <c r="H7029" s="6"/>
      <c r="L7029" s="7"/>
      <c r="M7029"/>
    </row>
    <row r="7030" spans="8:13" ht="15">
      <c r="H7030" s="6"/>
      <c r="L7030" s="7"/>
      <c r="M7030"/>
    </row>
    <row r="7031" spans="8:13" ht="15">
      <c r="H7031" s="6"/>
      <c r="L7031" s="7"/>
      <c r="M7031"/>
    </row>
    <row r="7032" spans="8:13" ht="15">
      <c r="H7032" s="6"/>
      <c r="L7032" s="7"/>
      <c r="M7032"/>
    </row>
    <row r="7033" spans="8:13" ht="15">
      <c r="H7033" s="6"/>
      <c r="L7033" s="7"/>
      <c r="M7033"/>
    </row>
    <row r="7034" spans="8:13" ht="15">
      <c r="H7034" s="6"/>
      <c r="L7034" s="7"/>
      <c r="M7034"/>
    </row>
    <row r="7035" spans="8:13" ht="15">
      <c r="H7035" s="6"/>
      <c r="L7035" s="7"/>
      <c r="M7035"/>
    </row>
    <row r="7036" spans="8:13" ht="15">
      <c r="H7036" s="6"/>
      <c r="L7036" s="7"/>
      <c r="M7036"/>
    </row>
    <row r="7037" spans="8:13" ht="15">
      <c r="H7037" s="6"/>
      <c r="L7037" s="7"/>
      <c r="M7037"/>
    </row>
    <row r="7038" spans="8:13" ht="15">
      <c r="H7038" s="6"/>
      <c r="L7038" s="7"/>
      <c r="M7038"/>
    </row>
    <row r="7039" spans="8:13" ht="15">
      <c r="H7039" s="6"/>
      <c r="L7039" s="7"/>
      <c r="M7039"/>
    </row>
    <row r="7040" spans="8:13" ht="15">
      <c r="H7040" s="6"/>
      <c r="L7040" s="7"/>
      <c r="M7040"/>
    </row>
    <row r="7041" spans="8:13" ht="15">
      <c r="H7041" s="6"/>
      <c r="L7041" s="7"/>
      <c r="M7041"/>
    </row>
    <row r="7042" spans="8:13" ht="15">
      <c r="H7042" s="6"/>
      <c r="L7042" s="7"/>
      <c r="M7042"/>
    </row>
    <row r="7043" spans="8:13" ht="15">
      <c r="H7043" s="6"/>
      <c r="L7043" s="7"/>
      <c r="M7043"/>
    </row>
    <row r="7044" spans="8:13" ht="15">
      <c r="H7044" s="6"/>
      <c r="L7044" s="7"/>
      <c r="M7044"/>
    </row>
    <row r="7045" spans="8:13" ht="15">
      <c r="H7045" s="6"/>
      <c r="L7045" s="7"/>
      <c r="M7045"/>
    </row>
    <row r="7046" spans="8:13" ht="15">
      <c r="H7046" s="6"/>
      <c r="L7046" s="7"/>
      <c r="M7046"/>
    </row>
    <row r="7047" spans="8:13" ht="15">
      <c r="H7047" s="6"/>
      <c r="L7047" s="7"/>
      <c r="M7047"/>
    </row>
    <row r="7048" spans="8:13" ht="15">
      <c r="H7048" s="6"/>
      <c r="L7048" s="7"/>
      <c r="M7048"/>
    </row>
    <row r="7049" spans="8:13" ht="15">
      <c r="H7049" s="6"/>
      <c r="L7049" s="7"/>
      <c r="M7049"/>
    </row>
    <row r="7050" spans="8:13" ht="15">
      <c r="H7050" s="6"/>
      <c r="L7050" s="7"/>
      <c r="M7050"/>
    </row>
    <row r="7051" spans="8:13" ht="15">
      <c r="H7051" s="6"/>
      <c r="L7051" s="7"/>
      <c r="M7051"/>
    </row>
    <row r="7052" spans="8:13" ht="15">
      <c r="H7052" s="6"/>
      <c r="L7052" s="7"/>
      <c r="M7052"/>
    </row>
    <row r="7053" spans="8:13" ht="15">
      <c r="H7053" s="6"/>
      <c r="L7053" s="7"/>
      <c r="M7053"/>
    </row>
    <row r="7054" spans="8:13" ht="15">
      <c r="H7054" s="6"/>
      <c r="L7054" s="7"/>
      <c r="M7054"/>
    </row>
    <row r="7055" spans="8:13" ht="15">
      <c r="H7055" s="6"/>
      <c r="L7055" s="7"/>
      <c r="M7055"/>
    </row>
    <row r="7056" spans="8:13" ht="15">
      <c r="H7056" s="6"/>
      <c r="L7056" s="7"/>
      <c r="M7056"/>
    </row>
    <row r="7057" spans="8:13" ht="15">
      <c r="H7057" s="6"/>
      <c r="L7057" s="7"/>
      <c r="M7057"/>
    </row>
    <row r="7058" spans="8:13" ht="15">
      <c r="H7058" s="6"/>
      <c r="L7058" s="7"/>
      <c r="M7058"/>
    </row>
    <row r="7059" spans="8:13" ht="15">
      <c r="H7059" s="6"/>
      <c r="L7059" s="7"/>
      <c r="M7059"/>
    </row>
    <row r="7060" spans="8:13" ht="15">
      <c r="H7060" s="6"/>
      <c r="L7060" s="7"/>
      <c r="M7060"/>
    </row>
    <row r="7061" spans="8:13" ht="15">
      <c r="H7061" s="6"/>
      <c r="L7061" s="7"/>
      <c r="M7061"/>
    </row>
    <row r="7062" spans="8:13" ht="15">
      <c r="H7062" s="6"/>
      <c r="L7062" s="7"/>
      <c r="M7062"/>
    </row>
    <row r="7063" spans="8:13" ht="15">
      <c r="H7063" s="6"/>
      <c r="L7063" s="7"/>
      <c r="M7063"/>
    </row>
    <row r="7064" spans="8:13" ht="15">
      <c r="H7064" s="6"/>
      <c r="L7064" s="7"/>
      <c r="M7064"/>
    </row>
    <row r="7065" spans="8:13" ht="15">
      <c r="H7065" s="6"/>
      <c r="L7065" s="7"/>
      <c r="M7065"/>
    </row>
    <row r="7066" spans="8:13" ht="15">
      <c r="H7066" s="6"/>
      <c r="L7066" s="7"/>
      <c r="M7066"/>
    </row>
    <row r="7067" spans="8:13" ht="15">
      <c r="H7067" s="6"/>
      <c r="L7067" s="7"/>
      <c r="M7067"/>
    </row>
    <row r="7068" spans="8:13" ht="15">
      <c r="H7068" s="6"/>
      <c r="L7068" s="7"/>
      <c r="M7068"/>
    </row>
    <row r="7069" spans="8:13" ht="15">
      <c r="H7069" s="6"/>
      <c r="L7069" s="7"/>
      <c r="M7069"/>
    </row>
    <row r="7070" spans="8:13" ht="15">
      <c r="H7070" s="6"/>
      <c r="L7070" s="7"/>
      <c r="M7070"/>
    </row>
    <row r="7071" spans="8:13" ht="15">
      <c r="H7071" s="6"/>
      <c r="L7071" s="7"/>
      <c r="M7071"/>
    </row>
    <row r="7072" spans="8:13" ht="15">
      <c r="H7072" s="6"/>
      <c r="L7072" s="7"/>
      <c r="M7072"/>
    </row>
    <row r="7073" spans="8:13" ht="15">
      <c r="H7073" s="6"/>
      <c r="L7073" s="7"/>
      <c r="M7073"/>
    </row>
    <row r="7074" spans="8:13" ht="15">
      <c r="H7074" s="6"/>
      <c r="L7074" s="7"/>
      <c r="M7074"/>
    </row>
    <row r="7075" spans="8:13" ht="15">
      <c r="H7075" s="6"/>
      <c r="L7075" s="7"/>
      <c r="M7075"/>
    </row>
    <row r="7076" spans="8:13" ht="15">
      <c r="H7076" s="6"/>
      <c r="L7076" s="7"/>
      <c r="M7076"/>
    </row>
    <row r="7077" spans="8:13" ht="15">
      <c r="H7077" s="6"/>
      <c r="L7077" s="7"/>
      <c r="M7077"/>
    </row>
    <row r="7078" spans="8:13" ht="15">
      <c r="H7078" s="6"/>
      <c r="L7078" s="7"/>
      <c r="M7078"/>
    </row>
    <row r="7079" spans="8:13" ht="15">
      <c r="H7079" s="6"/>
      <c r="L7079" s="7"/>
      <c r="M7079"/>
    </row>
    <row r="7080" spans="8:13" ht="15">
      <c r="H7080" s="6"/>
      <c r="L7080" s="7"/>
      <c r="M7080"/>
    </row>
    <row r="7081" spans="8:13" ht="15">
      <c r="H7081" s="6"/>
      <c r="L7081" s="7"/>
      <c r="M7081"/>
    </row>
    <row r="7082" spans="8:13" ht="15">
      <c r="H7082" s="6"/>
      <c r="L7082" s="7"/>
      <c r="M7082"/>
    </row>
    <row r="7083" spans="8:13" ht="15">
      <c r="H7083" s="6"/>
      <c r="L7083" s="7"/>
      <c r="M7083"/>
    </row>
    <row r="7084" spans="8:13" ht="15">
      <c r="H7084" s="6"/>
      <c r="L7084" s="7"/>
      <c r="M7084"/>
    </row>
    <row r="7085" spans="8:13" ht="15">
      <c r="H7085" s="6"/>
      <c r="L7085" s="7"/>
      <c r="M7085"/>
    </row>
    <row r="7086" spans="8:13" ht="15">
      <c r="H7086" s="6"/>
      <c r="L7086" s="7"/>
      <c r="M7086"/>
    </row>
    <row r="7087" spans="8:13" ht="15">
      <c r="H7087" s="6"/>
      <c r="L7087" s="7"/>
      <c r="M7087"/>
    </row>
    <row r="7088" spans="8:13" ht="15">
      <c r="H7088" s="6"/>
      <c r="L7088" s="7"/>
      <c r="M7088"/>
    </row>
    <row r="7089" spans="8:13" ht="15">
      <c r="H7089" s="6"/>
      <c r="L7089" s="7"/>
      <c r="M7089"/>
    </row>
    <row r="7090" spans="8:13" ht="15">
      <c r="H7090" s="6"/>
      <c r="L7090" s="7"/>
      <c r="M7090"/>
    </row>
    <row r="7091" spans="8:13" ht="15">
      <c r="H7091" s="6"/>
      <c r="L7091" s="7"/>
      <c r="M7091"/>
    </row>
    <row r="7092" spans="8:13" ht="15">
      <c r="H7092" s="6"/>
      <c r="L7092" s="7"/>
      <c r="M7092"/>
    </row>
    <row r="7093" spans="8:13" ht="15">
      <c r="H7093" s="6"/>
      <c r="L7093" s="7"/>
      <c r="M7093"/>
    </row>
    <row r="7094" spans="8:13" ht="15">
      <c r="H7094" s="6"/>
      <c r="L7094" s="7"/>
      <c r="M7094"/>
    </row>
    <row r="7095" spans="8:13" ht="15">
      <c r="H7095" s="6"/>
      <c r="L7095" s="7"/>
      <c r="M7095"/>
    </row>
    <row r="7096" spans="8:13" ht="15">
      <c r="H7096" s="6"/>
      <c r="L7096" s="7"/>
      <c r="M7096"/>
    </row>
    <row r="7097" spans="8:13" ht="15">
      <c r="H7097" s="6"/>
      <c r="L7097" s="7"/>
      <c r="M7097"/>
    </row>
    <row r="7098" spans="8:13" ht="15">
      <c r="H7098" s="6"/>
      <c r="L7098" s="7"/>
      <c r="M7098"/>
    </row>
    <row r="7099" spans="8:13" ht="15">
      <c r="H7099" s="6"/>
      <c r="L7099" s="7"/>
      <c r="M7099"/>
    </row>
    <row r="7100" spans="8:13" ht="15">
      <c r="H7100" s="6"/>
      <c r="L7100" s="7"/>
      <c r="M7100"/>
    </row>
    <row r="7101" spans="8:13" ht="15">
      <c r="H7101" s="6"/>
      <c r="L7101" s="7"/>
      <c r="M7101"/>
    </row>
    <row r="7102" spans="8:13" ht="15">
      <c r="H7102" s="6"/>
      <c r="L7102" s="7"/>
      <c r="M7102"/>
    </row>
    <row r="7103" spans="8:13" ht="15">
      <c r="H7103" s="6"/>
      <c r="L7103" s="7"/>
      <c r="M7103"/>
    </row>
    <row r="7104" spans="8:13" ht="15">
      <c r="H7104" s="6"/>
      <c r="L7104" s="7"/>
      <c r="M7104"/>
    </row>
    <row r="7105" spans="8:13" ht="15">
      <c r="H7105" s="6"/>
      <c r="L7105" s="7"/>
      <c r="M7105"/>
    </row>
    <row r="7106" spans="8:13" ht="15">
      <c r="H7106" s="6"/>
      <c r="L7106" s="7"/>
      <c r="M7106"/>
    </row>
    <row r="7107" spans="8:13" ht="15">
      <c r="H7107" s="6"/>
      <c r="L7107" s="7"/>
      <c r="M7107"/>
    </row>
    <row r="7108" spans="8:13" ht="15">
      <c r="H7108" s="6"/>
      <c r="L7108" s="7"/>
      <c r="M7108"/>
    </row>
    <row r="7109" spans="8:13" ht="15">
      <c r="H7109" s="6"/>
      <c r="L7109" s="7"/>
      <c r="M7109"/>
    </row>
    <row r="7110" spans="8:13" ht="15">
      <c r="H7110" s="6"/>
      <c r="L7110" s="7"/>
      <c r="M7110"/>
    </row>
    <row r="7111" spans="8:13" ht="15">
      <c r="H7111" s="6"/>
      <c r="L7111" s="7"/>
      <c r="M7111"/>
    </row>
    <row r="7112" spans="8:13" ht="15">
      <c r="H7112" s="6"/>
      <c r="L7112" s="7"/>
      <c r="M7112"/>
    </row>
    <row r="7113" spans="8:13" ht="15">
      <c r="H7113" s="6"/>
      <c r="L7113" s="7"/>
      <c r="M7113"/>
    </row>
    <row r="7114" spans="8:13" ht="15">
      <c r="H7114" s="6"/>
      <c r="L7114" s="7"/>
      <c r="M7114"/>
    </row>
    <row r="7115" spans="8:13" ht="15">
      <c r="H7115" s="6"/>
      <c r="L7115" s="7"/>
      <c r="M7115"/>
    </row>
    <row r="7116" spans="8:13" ht="15">
      <c r="H7116" s="6"/>
      <c r="L7116" s="7"/>
      <c r="M7116"/>
    </row>
    <row r="7117" spans="8:13" ht="15">
      <c r="H7117" s="6"/>
      <c r="L7117" s="7"/>
      <c r="M7117"/>
    </row>
    <row r="7118" spans="8:13" ht="15">
      <c r="H7118" s="6"/>
      <c r="L7118" s="7"/>
      <c r="M7118"/>
    </row>
    <row r="7119" spans="8:13" ht="15">
      <c r="H7119" s="6"/>
      <c r="L7119" s="7"/>
      <c r="M7119"/>
    </row>
    <row r="7120" spans="8:13" ht="15">
      <c r="H7120" s="6"/>
      <c r="L7120" s="7"/>
      <c r="M7120"/>
    </row>
    <row r="7121" spans="8:13" ht="15">
      <c r="H7121" s="6"/>
      <c r="L7121" s="7"/>
      <c r="M7121"/>
    </row>
    <row r="7122" spans="8:13" ht="15">
      <c r="H7122" s="6"/>
      <c r="L7122" s="7"/>
      <c r="M7122"/>
    </row>
    <row r="7123" spans="8:13" ht="15">
      <c r="H7123" s="6"/>
      <c r="L7123" s="7"/>
      <c r="M7123"/>
    </row>
    <row r="7124" spans="8:13" ht="15">
      <c r="H7124" s="6"/>
      <c r="L7124" s="7"/>
      <c r="M7124"/>
    </row>
    <row r="7125" spans="8:13" ht="15">
      <c r="H7125" s="6"/>
      <c r="L7125" s="7"/>
      <c r="M7125"/>
    </row>
    <row r="7126" spans="8:13" ht="15">
      <c r="H7126" s="6"/>
      <c r="L7126" s="7"/>
      <c r="M7126"/>
    </row>
    <row r="7127" spans="8:13" ht="15">
      <c r="H7127" s="6"/>
      <c r="L7127" s="7"/>
      <c r="M7127"/>
    </row>
    <row r="7128" spans="8:13" ht="15">
      <c r="H7128" s="6"/>
      <c r="L7128" s="7"/>
      <c r="M7128"/>
    </row>
    <row r="7129" spans="8:13" ht="15">
      <c r="H7129" s="6"/>
      <c r="L7129" s="7"/>
      <c r="M7129"/>
    </row>
    <row r="7130" spans="8:13" ht="15">
      <c r="H7130" s="6"/>
      <c r="L7130" s="7"/>
      <c r="M7130"/>
    </row>
    <row r="7131" spans="8:13" ht="15">
      <c r="H7131" s="6"/>
      <c r="L7131" s="7"/>
      <c r="M7131"/>
    </row>
    <row r="7132" spans="8:13" ht="15">
      <c r="H7132" s="6"/>
      <c r="L7132" s="7"/>
      <c r="M7132"/>
    </row>
    <row r="7133" spans="8:13" ht="15">
      <c r="H7133" s="6"/>
      <c r="L7133" s="7"/>
      <c r="M7133"/>
    </row>
    <row r="7134" spans="8:13" ht="15">
      <c r="H7134" s="6"/>
      <c r="L7134" s="7"/>
      <c r="M7134"/>
    </row>
    <row r="7135" spans="8:13" ht="15">
      <c r="H7135" s="6"/>
      <c r="L7135" s="7"/>
      <c r="M7135"/>
    </row>
    <row r="7136" spans="8:13" ht="15">
      <c r="H7136" s="6"/>
      <c r="L7136" s="7"/>
      <c r="M7136"/>
    </row>
    <row r="7137" spans="8:13" ht="15">
      <c r="H7137" s="6"/>
      <c r="L7137" s="7"/>
      <c r="M7137"/>
    </row>
    <row r="7138" spans="8:13" ht="15">
      <c r="H7138" s="6"/>
      <c r="L7138" s="7"/>
      <c r="M7138"/>
    </row>
    <row r="7139" spans="8:13" ht="15">
      <c r="H7139" s="6"/>
      <c r="L7139" s="7"/>
      <c r="M7139"/>
    </row>
    <row r="7140" spans="8:13" ht="15">
      <c r="H7140" s="6"/>
      <c r="L7140" s="7"/>
      <c r="M7140"/>
    </row>
    <row r="7141" spans="8:13" ht="15">
      <c r="H7141" s="6"/>
      <c r="L7141" s="7"/>
      <c r="M7141"/>
    </row>
    <row r="7142" spans="8:13" ht="15">
      <c r="H7142" s="6"/>
      <c r="L7142" s="7"/>
      <c r="M7142"/>
    </row>
    <row r="7143" spans="8:13" ht="15">
      <c r="H7143" s="6"/>
      <c r="L7143" s="7"/>
      <c r="M7143"/>
    </row>
    <row r="7144" spans="8:13" ht="15">
      <c r="H7144" s="6"/>
      <c r="L7144" s="7"/>
      <c r="M7144"/>
    </row>
    <row r="7145" spans="8:13" ht="15">
      <c r="H7145" s="6"/>
      <c r="L7145" s="7"/>
      <c r="M7145"/>
    </row>
    <row r="7146" spans="8:13" ht="15">
      <c r="H7146" s="6"/>
      <c r="L7146" s="7"/>
      <c r="M7146"/>
    </row>
    <row r="7147" spans="8:13" ht="15">
      <c r="H7147" s="6"/>
      <c r="L7147" s="7"/>
      <c r="M7147"/>
    </row>
    <row r="7148" spans="8:13" ht="15">
      <c r="H7148" s="6"/>
      <c r="L7148" s="7"/>
      <c r="M7148"/>
    </row>
    <row r="7149" spans="8:13" ht="15">
      <c r="H7149" s="6"/>
      <c r="L7149" s="7"/>
      <c r="M7149"/>
    </row>
    <row r="7150" spans="8:13" ht="15">
      <c r="H7150" s="6"/>
      <c r="L7150" s="7"/>
      <c r="M7150"/>
    </row>
    <row r="7151" spans="8:13" ht="15">
      <c r="H7151" s="6"/>
      <c r="L7151" s="7"/>
      <c r="M7151"/>
    </row>
    <row r="7152" spans="8:13" ht="15">
      <c r="H7152" s="6"/>
      <c r="L7152" s="7"/>
      <c r="M7152"/>
    </row>
    <row r="7153" spans="8:13" ht="15">
      <c r="H7153" s="6"/>
      <c r="L7153" s="7"/>
      <c r="M7153"/>
    </row>
    <row r="7154" spans="8:13" ht="15">
      <c r="H7154" s="6"/>
      <c r="L7154" s="7"/>
      <c r="M7154"/>
    </row>
    <row r="7155" spans="8:13" ht="15">
      <c r="H7155" s="6"/>
      <c r="L7155" s="7"/>
      <c r="M7155"/>
    </row>
    <row r="7156" spans="8:13" ht="15">
      <c r="H7156" s="6"/>
      <c r="L7156" s="7"/>
      <c r="M7156"/>
    </row>
    <row r="7157" spans="8:13" ht="15">
      <c r="H7157" s="6"/>
      <c r="L7157" s="7"/>
      <c r="M7157"/>
    </row>
    <row r="7158" spans="8:13" ht="15">
      <c r="H7158" s="6"/>
      <c r="L7158" s="7"/>
      <c r="M7158"/>
    </row>
    <row r="7159" spans="8:13" ht="15">
      <c r="H7159" s="6"/>
      <c r="L7159" s="7"/>
      <c r="M7159"/>
    </row>
    <row r="7160" spans="8:13" ht="15">
      <c r="H7160" s="6"/>
      <c r="L7160" s="7"/>
      <c r="M7160"/>
    </row>
    <row r="7161" spans="8:13" ht="15">
      <c r="H7161" s="6"/>
      <c r="L7161" s="7"/>
      <c r="M7161"/>
    </row>
    <row r="7162" spans="8:13" ht="15">
      <c r="H7162" s="6"/>
      <c r="L7162" s="7"/>
      <c r="M7162"/>
    </row>
    <row r="7163" spans="8:13" ht="15">
      <c r="H7163" s="6"/>
      <c r="L7163" s="7"/>
      <c r="M7163"/>
    </row>
    <row r="7164" spans="8:13" ht="15">
      <c r="H7164" s="6"/>
      <c r="L7164" s="7"/>
      <c r="M7164"/>
    </row>
    <row r="7165" spans="8:13" ht="15">
      <c r="H7165" s="6"/>
      <c r="L7165" s="7"/>
      <c r="M7165"/>
    </row>
    <row r="7166" spans="8:13" ht="15">
      <c r="H7166" s="6"/>
      <c r="L7166" s="7"/>
      <c r="M7166"/>
    </row>
    <row r="7167" spans="8:13" ht="15">
      <c r="H7167" s="6"/>
      <c r="L7167" s="7"/>
      <c r="M7167"/>
    </row>
    <row r="7168" spans="8:13" ht="15">
      <c r="H7168" s="6"/>
      <c r="L7168" s="7"/>
      <c r="M7168"/>
    </row>
    <row r="7169" spans="8:13" ht="15">
      <c r="H7169" s="6"/>
      <c r="L7169" s="7"/>
      <c r="M7169"/>
    </row>
    <row r="7170" spans="8:13" ht="15">
      <c r="H7170" s="6"/>
      <c r="L7170" s="7"/>
      <c r="M7170"/>
    </row>
    <row r="7171" spans="8:13" ht="15">
      <c r="H7171" s="6"/>
      <c r="L7171" s="7"/>
      <c r="M7171"/>
    </row>
    <row r="7172" spans="8:13" ht="15">
      <c r="H7172" s="6"/>
      <c r="L7172" s="7"/>
      <c r="M7172"/>
    </row>
    <row r="7173" spans="8:13" ht="15">
      <c r="H7173" s="6"/>
      <c r="L7173" s="7"/>
      <c r="M7173"/>
    </row>
    <row r="7174" spans="8:13" ht="15">
      <c r="H7174" s="6"/>
      <c r="L7174" s="7"/>
      <c r="M7174"/>
    </row>
    <row r="7175" spans="8:13" ht="15">
      <c r="H7175" s="6"/>
      <c r="L7175" s="7"/>
      <c r="M7175"/>
    </row>
    <row r="7176" spans="8:13" ht="15">
      <c r="H7176" s="6"/>
      <c r="L7176" s="7"/>
      <c r="M7176"/>
    </row>
    <row r="7177" spans="8:13" ht="15">
      <c r="H7177" s="6"/>
      <c r="L7177" s="7"/>
      <c r="M7177"/>
    </row>
    <row r="7178" spans="8:13" ht="15">
      <c r="H7178" s="6"/>
      <c r="L7178" s="7"/>
      <c r="M7178"/>
    </row>
    <row r="7179" spans="8:13" ht="15">
      <c r="H7179" s="6"/>
      <c r="L7179" s="7"/>
      <c r="M7179"/>
    </row>
    <row r="7180" spans="8:13" ht="15">
      <c r="H7180" s="6"/>
      <c r="L7180" s="7"/>
      <c r="M7180"/>
    </row>
    <row r="7181" spans="8:13" ht="15">
      <c r="H7181" s="6"/>
      <c r="L7181" s="7"/>
      <c r="M7181"/>
    </row>
    <row r="7182" spans="8:13" ht="15">
      <c r="H7182" s="6"/>
      <c r="L7182" s="7"/>
      <c r="M7182"/>
    </row>
    <row r="7183" spans="8:13" ht="15">
      <c r="H7183" s="6"/>
      <c r="L7183" s="7"/>
      <c r="M7183"/>
    </row>
    <row r="7184" spans="8:13" ht="15">
      <c r="H7184" s="6"/>
      <c r="L7184" s="7"/>
      <c r="M7184"/>
    </row>
    <row r="7185" spans="8:13" ht="15">
      <c r="H7185" s="6"/>
      <c r="L7185" s="7"/>
      <c r="M7185"/>
    </row>
    <row r="7186" spans="8:13" ht="15">
      <c r="H7186" s="6"/>
      <c r="L7186" s="7"/>
      <c r="M7186"/>
    </row>
    <row r="7187" spans="8:13" ht="15">
      <c r="H7187" s="6"/>
      <c r="L7187" s="7"/>
      <c r="M7187"/>
    </row>
    <row r="7188" spans="8:13" ht="15">
      <c r="H7188" s="6"/>
      <c r="L7188" s="7"/>
      <c r="M7188"/>
    </row>
    <row r="7189" spans="8:13" ht="15">
      <c r="H7189" s="6"/>
      <c r="L7189" s="7"/>
      <c r="M7189"/>
    </row>
    <row r="7190" spans="8:13" ht="15">
      <c r="H7190" s="6"/>
      <c r="L7190" s="7"/>
      <c r="M7190"/>
    </row>
    <row r="7191" spans="8:13" ht="15">
      <c r="H7191" s="6"/>
      <c r="L7191" s="7"/>
      <c r="M7191"/>
    </row>
    <row r="7192" spans="8:13" ht="15">
      <c r="H7192" s="6"/>
      <c r="L7192" s="7"/>
      <c r="M7192"/>
    </row>
    <row r="7193" spans="8:13" ht="15">
      <c r="H7193" s="6"/>
      <c r="L7193" s="7"/>
      <c r="M7193"/>
    </row>
    <row r="7194" spans="8:13" ht="15">
      <c r="H7194" s="6"/>
      <c r="L7194" s="7"/>
      <c r="M7194"/>
    </row>
    <row r="7195" spans="8:13" ht="15">
      <c r="H7195" s="6"/>
      <c r="L7195" s="7"/>
      <c r="M7195"/>
    </row>
    <row r="7196" spans="8:13" ht="15">
      <c r="H7196" s="6"/>
      <c r="L7196" s="7"/>
      <c r="M7196"/>
    </row>
    <row r="7197" spans="8:13" ht="15">
      <c r="H7197" s="6"/>
      <c r="L7197" s="7"/>
      <c r="M7197"/>
    </row>
    <row r="7198" spans="8:13" ht="15">
      <c r="H7198" s="6"/>
      <c r="L7198" s="7"/>
      <c r="M7198"/>
    </row>
    <row r="7199" spans="8:13" ht="15">
      <c r="H7199" s="6"/>
      <c r="L7199" s="7"/>
      <c r="M7199"/>
    </row>
    <row r="7200" spans="8:13" ht="15">
      <c r="H7200" s="6"/>
      <c r="L7200" s="7"/>
      <c r="M7200"/>
    </row>
    <row r="7201" spans="8:13" ht="15">
      <c r="H7201" s="6"/>
      <c r="L7201" s="7"/>
      <c r="M7201"/>
    </row>
    <row r="7202" spans="8:13" ht="15">
      <c r="H7202" s="6"/>
      <c r="L7202" s="7"/>
      <c r="M7202"/>
    </row>
    <row r="7203" spans="8:13" ht="15">
      <c r="H7203" s="6"/>
      <c r="L7203" s="7"/>
      <c r="M7203"/>
    </row>
    <row r="7204" spans="8:13" ht="15">
      <c r="H7204" s="6"/>
      <c r="L7204" s="7"/>
      <c r="M7204"/>
    </row>
    <row r="7205" spans="8:13" ht="15">
      <c r="H7205" s="6"/>
      <c r="L7205" s="7"/>
      <c r="M7205"/>
    </row>
    <row r="7206" spans="8:13" ht="15">
      <c r="H7206" s="6"/>
      <c r="L7206" s="7"/>
      <c r="M7206"/>
    </row>
    <row r="7207" spans="8:13" ht="15">
      <c r="H7207" s="6"/>
      <c r="L7207" s="7"/>
      <c r="M7207"/>
    </row>
    <row r="7208" spans="8:13" ht="15">
      <c r="H7208" s="6"/>
      <c r="L7208" s="7"/>
      <c r="M7208"/>
    </row>
    <row r="7209" spans="8:13" ht="15">
      <c r="H7209" s="6"/>
      <c r="L7209" s="7"/>
      <c r="M7209"/>
    </row>
    <row r="7210" spans="8:13" ht="15">
      <c r="H7210" s="6"/>
      <c r="L7210" s="7"/>
      <c r="M7210"/>
    </row>
    <row r="7211" spans="8:13" ht="15">
      <c r="H7211" s="6"/>
      <c r="L7211" s="7"/>
      <c r="M7211"/>
    </row>
    <row r="7212" spans="8:13" ht="15">
      <c r="H7212" s="6"/>
      <c r="L7212" s="7"/>
      <c r="M7212"/>
    </row>
    <row r="7213" spans="8:13" ht="15">
      <c r="H7213" s="6"/>
      <c r="L7213" s="7"/>
      <c r="M7213"/>
    </row>
    <row r="7214" spans="8:13" ht="15">
      <c r="H7214" s="6"/>
      <c r="L7214" s="7"/>
      <c r="M7214"/>
    </row>
    <row r="7215" spans="8:13" ht="15">
      <c r="H7215" s="6"/>
      <c r="L7215" s="7"/>
      <c r="M7215"/>
    </row>
    <row r="7216" spans="8:13" ht="15">
      <c r="H7216" s="6"/>
      <c r="L7216" s="7"/>
      <c r="M7216"/>
    </row>
    <row r="7217" spans="8:13" ht="15">
      <c r="H7217" s="6"/>
      <c r="L7217" s="7"/>
      <c r="M7217"/>
    </row>
    <row r="7218" spans="8:13" ht="15">
      <c r="H7218" s="6"/>
      <c r="L7218" s="7"/>
      <c r="M7218"/>
    </row>
    <row r="7219" spans="8:13" ht="15">
      <c r="H7219" s="6"/>
      <c r="L7219" s="7"/>
      <c r="M7219"/>
    </row>
    <row r="7220" spans="8:13" ht="15">
      <c r="H7220" s="6"/>
      <c r="L7220" s="7"/>
      <c r="M7220"/>
    </row>
    <row r="7221" spans="8:13" ht="15">
      <c r="H7221" s="6"/>
      <c r="L7221" s="7"/>
      <c r="M7221"/>
    </row>
    <row r="7222" spans="8:13" ht="15">
      <c r="H7222" s="6"/>
      <c r="L7222" s="7"/>
      <c r="M7222"/>
    </row>
    <row r="7223" spans="8:13" ht="15">
      <c r="H7223" s="6"/>
      <c r="L7223" s="7"/>
      <c r="M7223"/>
    </row>
    <row r="7224" spans="8:13" ht="15">
      <c r="H7224" s="6"/>
      <c r="L7224" s="7"/>
      <c r="M7224"/>
    </row>
    <row r="7225" spans="8:13" ht="15">
      <c r="H7225" s="6"/>
      <c r="L7225" s="7"/>
      <c r="M7225"/>
    </row>
    <row r="7226" spans="8:13" ht="15">
      <c r="H7226" s="6"/>
      <c r="L7226" s="7"/>
      <c r="M7226"/>
    </row>
    <row r="7227" spans="8:13" ht="15">
      <c r="H7227" s="6"/>
      <c r="L7227" s="7"/>
      <c r="M7227"/>
    </row>
    <row r="7228" spans="8:13" ht="15">
      <c r="H7228" s="6"/>
      <c r="L7228" s="7"/>
      <c r="M7228"/>
    </row>
    <row r="7229" spans="8:13" ht="15">
      <c r="H7229" s="6"/>
      <c r="L7229" s="7"/>
      <c r="M7229"/>
    </row>
    <row r="7230" spans="8:13" ht="15">
      <c r="H7230" s="6"/>
      <c r="L7230" s="7"/>
      <c r="M7230"/>
    </row>
    <row r="7231" spans="8:13" ht="15">
      <c r="H7231" s="6"/>
      <c r="L7231" s="7"/>
      <c r="M7231"/>
    </row>
    <row r="7232" spans="8:13" ht="15">
      <c r="H7232" s="6"/>
      <c r="L7232" s="7"/>
      <c r="M7232"/>
    </row>
    <row r="7233" spans="8:13" ht="15">
      <c r="H7233" s="6"/>
      <c r="L7233" s="7"/>
      <c r="M7233"/>
    </row>
    <row r="7234" spans="8:13" ht="15">
      <c r="H7234" s="6"/>
      <c r="L7234" s="7"/>
      <c r="M7234"/>
    </row>
    <row r="7235" spans="8:13" ht="15">
      <c r="H7235" s="6"/>
      <c r="L7235" s="7"/>
      <c r="M7235"/>
    </row>
    <row r="7236" spans="8:13" ht="15">
      <c r="H7236" s="6"/>
      <c r="L7236" s="7"/>
      <c r="M7236"/>
    </row>
    <row r="7237" spans="8:13" ht="15">
      <c r="H7237" s="6"/>
      <c r="L7237" s="7"/>
      <c r="M7237"/>
    </row>
    <row r="7238" spans="8:13" ht="15">
      <c r="H7238" s="6"/>
      <c r="L7238" s="7"/>
      <c r="M7238"/>
    </row>
    <row r="7239" spans="8:13" ht="15">
      <c r="H7239" s="6"/>
      <c r="L7239" s="7"/>
      <c r="M7239"/>
    </row>
    <row r="7240" spans="8:13" ht="15">
      <c r="H7240" s="6"/>
      <c r="L7240" s="7"/>
      <c r="M7240"/>
    </row>
    <row r="7241" spans="8:13" ht="15">
      <c r="H7241" s="6"/>
      <c r="L7241" s="7"/>
      <c r="M7241"/>
    </row>
    <row r="7242" spans="8:13" ht="15">
      <c r="H7242" s="6"/>
      <c r="L7242" s="7"/>
      <c r="M7242"/>
    </row>
    <row r="7243" spans="8:13" ht="15">
      <c r="H7243" s="6"/>
      <c r="L7243" s="7"/>
      <c r="M7243"/>
    </row>
    <row r="7244" spans="8:13" ht="15">
      <c r="H7244" s="6"/>
      <c r="L7244" s="7"/>
      <c r="M7244"/>
    </row>
    <row r="7245" spans="8:13" ht="15">
      <c r="H7245" s="6"/>
      <c r="L7245" s="7"/>
      <c r="M7245"/>
    </row>
    <row r="7246" spans="8:13" ht="15">
      <c r="H7246" s="6"/>
      <c r="L7246" s="7"/>
      <c r="M7246"/>
    </row>
    <row r="7247" spans="8:13" ht="15">
      <c r="H7247" s="6"/>
      <c r="L7247" s="7"/>
      <c r="M7247"/>
    </row>
    <row r="7248" spans="8:13" ht="15">
      <c r="H7248" s="6"/>
      <c r="L7248" s="7"/>
      <c r="M7248"/>
    </row>
    <row r="7249" spans="8:13" ht="15">
      <c r="H7249" s="6"/>
      <c r="L7249" s="7"/>
      <c r="M7249"/>
    </row>
    <row r="7250" spans="8:13" ht="15">
      <c r="H7250" s="6"/>
      <c r="L7250" s="7"/>
      <c r="M7250"/>
    </row>
    <row r="7251" spans="8:13" ht="15">
      <c r="H7251" s="6"/>
      <c r="L7251" s="7"/>
      <c r="M7251"/>
    </row>
    <row r="7252" spans="8:13" ht="15">
      <c r="H7252" s="6"/>
      <c r="L7252" s="7"/>
      <c r="M7252"/>
    </row>
    <row r="7253" spans="8:13" ht="15">
      <c r="H7253" s="6"/>
      <c r="L7253" s="7"/>
      <c r="M7253"/>
    </row>
    <row r="7254" spans="8:13" ht="15">
      <c r="H7254" s="6"/>
      <c r="L7254" s="7"/>
      <c r="M7254"/>
    </row>
    <row r="7255" spans="8:13" ht="15">
      <c r="H7255" s="6"/>
      <c r="L7255" s="7"/>
      <c r="M7255"/>
    </row>
    <row r="7256" spans="8:13" ht="15">
      <c r="H7256" s="6"/>
      <c r="L7256" s="7"/>
      <c r="M7256"/>
    </row>
    <row r="7257" spans="8:13" ht="15">
      <c r="H7257" s="6"/>
      <c r="L7257" s="7"/>
      <c r="M7257"/>
    </row>
    <row r="7258" spans="8:13" ht="15">
      <c r="H7258" s="6"/>
      <c r="L7258" s="7"/>
      <c r="M7258"/>
    </row>
    <row r="7259" spans="8:13" ht="15">
      <c r="H7259" s="6"/>
      <c r="L7259" s="7"/>
      <c r="M7259"/>
    </row>
    <row r="7260" spans="8:13" ht="15">
      <c r="H7260" s="6"/>
      <c r="L7260" s="7"/>
      <c r="M7260"/>
    </row>
    <row r="7261" spans="8:13" ht="15">
      <c r="H7261" s="6"/>
      <c r="L7261" s="7"/>
      <c r="M7261"/>
    </row>
    <row r="7262" spans="8:13" ht="15">
      <c r="H7262" s="6"/>
      <c r="L7262" s="7"/>
      <c r="M7262"/>
    </row>
    <row r="7263" spans="8:13" ht="15">
      <c r="H7263" s="6"/>
      <c r="L7263" s="7"/>
      <c r="M7263"/>
    </row>
    <row r="7264" spans="8:13" ht="15">
      <c r="H7264" s="6"/>
      <c r="L7264" s="7"/>
      <c r="M7264"/>
    </row>
    <row r="7265" spans="8:13" ht="15">
      <c r="H7265" s="6"/>
      <c r="L7265" s="7"/>
      <c r="M7265"/>
    </row>
    <row r="7266" spans="8:13" ht="15">
      <c r="H7266" s="6"/>
      <c r="L7266" s="7"/>
      <c r="M7266"/>
    </row>
    <row r="7267" spans="8:13" ht="15">
      <c r="H7267" s="6"/>
      <c r="L7267" s="7"/>
      <c r="M7267"/>
    </row>
    <row r="7268" spans="8:13" ht="15">
      <c r="H7268" s="6"/>
      <c r="L7268" s="7"/>
      <c r="M7268"/>
    </row>
    <row r="7269" spans="8:13" ht="15">
      <c r="H7269" s="6"/>
      <c r="L7269" s="7"/>
      <c r="M7269"/>
    </row>
    <row r="7270" spans="8:13" ht="15">
      <c r="H7270" s="6"/>
      <c r="L7270" s="7"/>
      <c r="M7270"/>
    </row>
    <row r="7271" spans="8:13" ht="15">
      <c r="H7271" s="6"/>
      <c r="L7271" s="7"/>
      <c r="M7271"/>
    </row>
    <row r="7272" spans="8:13" ht="15">
      <c r="H7272" s="6"/>
      <c r="L7272" s="7"/>
      <c r="M7272"/>
    </row>
    <row r="7273" spans="8:13" ht="15">
      <c r="H7273" s="6"/>
      <c r="L7273" s="7"/>
      <c r="M7273"/>
    </row>
    <row r="7274" spans="8:13" ht="15">
      <c r="H7274" s="6"/>
      <c r="L7274" s="7"/>
      <c r="M7274"/>
    </row>
    <row r="7275" spans="8:13" ht="15">
      <c r="H7275" s="6"/>
      <c r="L7275" s="7"/>
      <c r="M7275"/>
    </row>
    <row r="7276" spans="8:13" ht="15">
      <c r="H7276" s="6"/>
      <c r="L7276" s="7"/>
      <c r="M7276"/>
    </row>
    <row r="7277" spans="8:13" ht="15">
      <c r="H7277" s="6"/>
      <c r="L7277" s="7"/>
      <c r="M7277"/>
    </row>
    <row r="7278" spans="8:13" ht="15">
      <c r="H7278" s="6"/>
      <c r="L7278" s="7"/>
      <c r="M7278"/>
    </row>
    <row r="7279" spans="8:13" ht="15">
      <c r="H7279" s="6"/>
      <c r="L7279" s="7"/>
      <c r="M7279"/>
    </row>
    <row r="7280" spans="8:13" ht="15">
      <c r="H7280" s="6"/>
      <c r="L7280" s="7"/>
      <c r="M7280"/>
    </row>
    <row r="7281" spans="8:13" ht="15">
      <c r="H7281" s="6"/>
      <c r="L7281" s="7"/>
      <c r="M7281"/>
    </row>
    <row r="7282" spans="8:13" ht="15">
      <c r="H7282" s="6"/>
      <c r="L7282" s="7"/>
      <c r="M7282"/>
    </row>
    <row r="7283" spans="8:13" ht="15">
      <c r="H7283" s="6"/>
      <c r="L7283" s="7"/>
      <c r="M7283"/>
    </row>
    <row r="7284" spans="8:13" ht="15">
      <c r="H7284" s="6"/>
      <c r="L7284" s="7"/>
      <c r="M7284"/>
    </row>
    <row r="7285" spans="8:13" ht="15">
      <c r="H7285" s="6"/>
      <c r="L7285" s="7"/>
      <c r="M7285"/>
    </row>
    <row r="7286" spans="8:13" ht="15">
      <c r="H7286" s="6"/>
      <c r="L7286" s="7"/>
      <c r="M7286"/>
    </row>
    <row r="7287" spans="8:13" ht="15">
      <c r="H7287" s="6"/>
      <c r="L7287" s="7"/>
      <c r="M7287"/>
    </row>
    <row r="7288" spans="8:13" ht="15">
      <c r="H7288" s="6"/>
      <c r="L7288" s="7"/>
      <c r="M7288"/>
    </row>
    <row r="7289" spans="8:13" ht="15">
      <c r="H7289" s="6"/>
      <c r="L7289" s="7"/>
      <c r="M7289"/>
    </row>
    <row r="7290" spans="8:13" ht="15">
      <c r="H7290" s="6"/>
      <c r="L7290" s="7"/>
      <c r="M7290"/>
    </row>
    <row r="7291" spans="8:13" ht="15">
      <c r="H7291" s="6"/>
      <c r="L7291" s="7"/>
      <c r="M7291"/>
    </row>
    <row r="7292" spans="8:13" ht="15">
      <c r="H7292" s="6"/>
      <c r="L7292" s="7"/>
      <c r="M7292"/>
    </row>
    <row r="7293" spans="8:13" ht="15">
      <c r="H7293" s="6"/>
      <c r="L7293" s="7"/>
      <c r="M7293"/>
    </row>
    <row r="7294" spans="8:13" ht="15">
      <c r="H7294" s="6"/>
      <c r="L7294" s="7"/>
      <c r="M7294"/>
    </row>
    <row r="7295" spans="8:13" ht="15">
      <c r="H7295" s="6"/>
      <c r="L7295" s="7"/>
      <c r="M7295"/>
    </row>
    <row r="7296" spans="8:13" ht="15">
      <c r="H7296" s="6"/>
      <c r="L7296" s="7"/>
      <c r="M7296"/>
    </row>
    <row r="7297" spans="8:13" ht="15">
      <c r="H7297" s="6"/>
      <c r="L7297" s="7"/>
      <c r="M7297"/>
    </row>
    <row r="7298" spans="8:13" ht="15">
      <c r="H7298" s="6"/>
      <c r="L7298" s="7"/>
      <c r="M7298"/>
    </row>
    <row r="7299" spans="8:13" ht="15">
      <c r="H7299" s="6"/>
      <c r="L7299" s="7"/>
      <c r="M7299"/>
    </row>
    <row r="7300" spans="8:13" ht="15">
      <c r="H7300" s="6"/>
      <c r="L7300" s="7"/>
      <c r="M7300"/>
    </row>
    <row r="7301" spans="8:13" ht="15">
      <c r="H7301" s="6"/>
      <c r="L7301" s="7"/>
      <c r="M7301"/>
    </row>
    <row r="7302" spans="8:13" ht="15">
      <c r="H7302" s="6"/>
      <c r="L7302" s="7"/>
      <c r="M7302"/>
    </row>
    <row r="7303" spans="8:13" ht="15">
      <c r="H7303" s="6"/>
      <c r="L7303" s="7"/>
      <c r="M7303"/>
    </row>
    <row r="7304" spans="8:13" ht="15">
      <c r="H7304" s="6"/>
      <c r="L7304" s="7"/>
      <c r="M7304"/>
    </row>
    <row r="7305" spans="8:13" ht="15">
      <c r="H7305" s="6"/>
      <c r="L7305" s="7"/>
      <c r="M7305"/>
    </row>
    <row r="7306" spans="8:13" ht="15">
      <c r="H7306" s="6"/>
      <c r="L7306" s="7"/>
      <c r="M7306"/>
    </row>
    <row r="7307" spans="8:13" ht="15">
      <c r="H7307" s="6"/>
      <c r="L7307" s="7"/>
      <c r="M7307"/>
    </row>
    <row r="7308" spans="8:13" ht="15">
      <c r="H7308" s="6"/>
      <c r="L7308" s="7"/>
      <c r="M7308"/>
    </row>
    <row r="7309" spans="8:13" ht="15">
      <c r="H7309" s="6"/>
      <c r="L7309" s="7"/>
      <c r="M7309"/>
    </row>
    <row r="7310" spans="8:13" ht="15">
      <c r="H7310" s="6"/>
      <c r="L7310" s="7"/>
      <c r="M7310"/>
    </row>
    <row r="7311" spans="8:13" ht="15">
      <c r="H7311" s="6"/>
      <c r="L7311" s="7"/>
      <c r="M7311"/>
    </row>
    <row r="7312" spans="8:13" ht="15">
      <c r="H7312" s="6"/>
      <c r="L7312" s="7"/>
      <c r="M7312"/>
    </row>
    <row r="7313" spans="8:13" ht="15">
      <c r="H7313" s="6"/>
      <c r="L7313" s="7"/>
      <c r="M7313"/>
    </row>
    <row r="7314" spans="8:13" ht="15">
      <c r="H7314" s="6"/>
      <c r="L7314" s="7"/>
      <c r="M7314"/>
    </row>
    <row r="7315" spans="8:13" ht="15">
      <c r="H7315" s="6"/>
      <c r="L7315" s="7"/>
      <c r="M7315"/>
    </row>
    <row r="7316" spans="8:13" ht="15">
      <c r="H7316" s="6"/>
      <c r="L7316" s="7"/>
      <c r="M7316"/>
    </row>
    <row r="7317" spans="8:13" ht="15">
      <c r="H7317" s="6"/>
      <c r="L7317" s="7"/>
      <c r="M7317"/>
    </row>
    <row r="7318" spans="8:13" ht="15">
      <c r="H7318" s="6"/>
      <c r="L7318" s="7"/>
      <c r="M7318"/>
    </row>
    <row r="7319" spans="8:13" ht="15">
      <c r="H7319" s="6"/>
      <c r="L7319" s="7"/>
      <c r="M7319"/>
    </row>
    <row r="7320" spans="8:13" ht="15">
      <c r="H7320" s="6"/>
      <c r="L7320" s="7"/>
      <c r="M7320"/>
    </row>
    <row r="7321" spans="8:13" ht="15">
      <c r="H7321" s="6"/>
      <c r="L7321" s="7"/>
      <c r="M7321"/>
    </row>
    <row r="7322" spans="8:13" ht="15">
      <c r="H7322" s="6"/>
      <c r="L7322" s="7"/>
      <c r="M7322"/>
    </row>
    <row r="7323" spans="8:13" ht="15">
      <c r="H7323" s="6"/>
      <c r="L7323" s="7"/>
      <c r="M7323"/>
    </row>
    <row r="7324" spans="8:13" ht="15">
      <c r="H7324" s="6"/>
      <c r="L7324" s="7"/>
      <c r="M7324"/>
    </row>
    <row r="7325" spans="8:13" ht="15">
      <c r="H7325" s="6"/>
      <c r="L7325" s="7"/>
      <c r="M7325"/>
    </row>
    <row r="7326" spans="8:13" ht="15">
      <c r="H7326" s="6"/>
      <c r="L7326" s="7"/>
      <c r="M7326"/>
    </row>
    <row r="7327" spans="8:13" ht="15">
      <c r="H7327" s="6"/>
      <c r="L7327" s="7"/>
      <c r="M7327"/>
    </row>
    <row r="7328" spans="8:13" ht="15">
      <c r="H7328" s="6"/>
      <c r="L7328" s="7"/>
      <c r="M7328"/>
    </row>
    <row r="7329" spans="8:13" ht="15">
      <c r="H7329" s="6"/>
      <c r="L7329" s="7"/>
      <c r="M7329"/>
    </row>
    <row r="7330" spans="8:13" ht="15">
      <c r="H7330" s="6"/>
      <c r="L7330" s="7"/>
      <c r="M7330"/>
    </row>
    <row r="7331" spans="8:13" ht="15">
      <c r="H7331" s="6"/>
      <c r="L7331" s="7"/>
      <c r="M7331"/>
    </row>
    <row r="7332" spans="8:13" ht="15">
      <c r="H7332" s="6"/>
      <c r="L7332" s="7"/>
      <c r="M7332"/>
    </row>
    <row r="7333" spans="8:13" ht="15">
      <c r="H7333" s="6"/>
      <c r="L7333" s="7"/>
      <c r="M7333"/>
    </row>
    <row r="7334" spans="8:13" ht="15">
      <c r="H7334" s="6"/>
      <c r="L7334" s="7"/>
      <c r="M7334"/>
    </row>
    <row r="7335" spans="8:13" ht="15">
      <c r="H7335" s="6"/>
      <c r="L7335" s="7"/>
      <c r="M7335"/>
    </row>
    <row r="7336" spans="8:13" ht="15">
      <c r="H7336" s="6"/>
      <c r="L7336" s="7"/>
      <c r="M7336"/>
    </row>
    <row r="7337" spans="8:13" ht="15">
      <c r="H7337" s="6"/>
      <c r="L7337" s="7"/>
      <c r="M7337"/>
    </row>
    <row r="7338" spans="8:13" ht="15">
      <c r="H7338" s="6"/>
      <c r="L7338" s="7"/>
      <c r="M7338"/>
    </row>
    <row r="7339" spans="8:13" ht="15">
      <c r="H7339" s="6"/>
      <c r="L7339" s="7"/>
      <c r="M7339"/>
    </row>
    <row r="7340" spans="8:13" ht="15">
      <c r="H7340" s="6"/>
      <c r="L7340" s="7"/>
      <c r="M7340"/>
    </row>
    <row r="7341" spans="8:13" ht="15">
      <c r="H7341" s="6"/>
      <c r="L7341" s="7"/>
      <c r="M7341"/>
    </row>
    <row r="7342" spans="8:13" ht="15">
      <c r="H7342" s="6"/>
      <c r="L7342" s="7"/>
      <c r="M7342"/>
    </row>
    <row r="7343" spans="8:13" ht="15">
      <c r="H7343" s="6"/>
      <c r="L7343" s="7"/>
      <c r="M7343"/>
    </row>
    <row r="7344" spans="8:13" ht="15">
      <c r="H7344" s="6"/>
      <c r="L7344" s="7"/>
      <c r="M7344"/>
    </row>
    <row r="7345" spans="8:13" ht="15">
      <c r="H7345" s="6"/>
      <c r="L7345" s="7"/>
      <c r="M7345"/>
    </row>
    <row r="7346" spans="8:13" ht="15">
      <c r="H7346" s="6"/>
      <c r="L7346" s="7"/>
      <c r="M7346"/>
    </row>
    <row r="7347" spans="8:13" ht="15">
      <c r="H7347" s="6"/>
      <c r="L7347" s="7"/>
      <c r="M7347"/>
    </row>
    <row r="7348" spans="8:13" ht="15">
      <c r="H7348" s="6"/>
      <c r="L7348" s="7"/>
      <c r="M7348"/>
    </row>
    <row r="7349" spans="8:13" ht="15">
      <c r="H7349" s="6"/>
      <c r="L7349" s="7"/>
      <c r="M7349"/>
    </row>
    <row r="7350" spans="8:13" ht="15">
      <c r="H7350" s="6"/>
      <c r="L7350" s="7"/>
      <c r="M7350"/>
    </row>
    <row r="7351" spans="8:13" ht="15">
      <c r="H7351" s="6"/>
      <c r="L7351" s="7"/>
      <c r="M7351"/>
    </row>
    <row r="7352" spans="8:13" ht="15">
      <c r="H7352" s="6"/>
      <c r="L7352" s="7"/>
      <c r="M7352"/>
    </row>
    <row r="7353" spans="8:13" ht="15">
      <c r="H7353" s="6"/>
      <c r="L7353" s="7"/>
      <c r="M7353"/>
    </row>
    <row r="7354" spans="8:13" ht="15">
      <c r="H7354" s="6"/>
      <c r="L7354" s="7"/>
      <c r="M7354"/>
    </row>
    <row r="7355" spans="8:13" ht="15">
      <c r="H7355" s="6"/>
      <c r="L7355" s="7"/>
      <c r="M7355"/>
    </row>
    <row r="7356" spans="8:13" ht="15">
      <c r="H7356" s="6"/>
      <c r="L7356" s="7"/>
      <c r="M7356"/>
    </row>
    <row r="7357" spans="8:13" ht="15">
      <c r="H7357" s="6"/>
      <c r="L7357" s="7"/>
      <c r="M7357"/>
    </row>
    <row r="7358" spans="8:13" ht="15">
      <c r="H7358" s="6"/>
      <c r="L7358" s="7"/>
      <c r="M7358"/>
    </row>
    <row r="7359" spans="8:13" ht="15">
      <c r="H7359" s="6"/>
      <c r="L7359" s="7"/>
      <c r="M7359"/>
    </row>
    <row r="7360" spans="8:13" ht="15">
      <c r="H7360" s="6"/>
      <c r="L7360" s="7"/>
      <c r="M7360"/>
    </row>
    <row r="7361" spans="8:13" ht="15">
      <c r="H7361" s="6"/>
      <c r="L7361" s="7"/>
      <c r="M7361"/>
    </row>
    <row r="7362" spans="8:13" ht="15">
      <c r="H7362" s="6"/>
      <c r="L7362" s="7"/>
      <c r="M7362"/>
    </row>
    <row r="7363" spans="8:13" ht="15">
      <c r="H7363" s="6"/>
      <c r="L7363" s="7"/>
      <c r="M7363"/>
    </row>
    <row r="7364" spans="8:13" ht="15">
      <c r="H7364" s="6"/>
      <c r="L7364" s="7"/>
      <c r="M7364"/>
    </row>
    <row r="7365" spans="8:13" ht="15">
      <c r="H7365" s="6"/>
      <c r="L7365" s="7"/>
      <c r="M7365"/>
    </row>
    <row r="7366" spans="8:13" ht="15">
      <c r="H7366" s="6"/>
      <c r="L7366" s="7"/>
      <c r="M7366"/>
    </row>
    <row r="7367" spans="8:13" ht="15">
      <c r="H7367" s="6"/>
      <c r="L7367" s="7"/>
      <c r="M7367"/>
    </row>
    <row r="7368" spans="8:13" ht="15">
      <c r="H7368" s="6"/>
      <c r="L7368" s="7"/>
      <c r="M7368"/>
    </row>
    <row r="7369" spans="8:13" ht="15">
      <c r="H7369" s="6"/>
      <c r="L7369" s="7"/>
      <c r="M7369"/>
    </row>
    <row r="7370" spans="8:13" ht="15">
      <c r="H7370" s="6"/>
      <c r="L7370" s="7"/>
      <c r="M7370"/>
    </row>
    <row r="7371" spans="8:13" ht="15">
      <c r="H7371" s="6"/>
      <c r="L7371" s="7"/>
      <c r="M7371"/>
    </row>
    <row r="7372" spans="8:13" ht="15">
      <c r="H7372" s="6"/>
      <c r="L7372" s="7"/>
      <c r="M7372"/>
    </row>
    <row r="7373" spans="8:13" ht="15">
      <c r="H7373" s="6"/>
      <c r="L7373" s="7"/>
      <c r="M7373"/>
    </row>
    <row r="7374" spans="8:13" ht="15">
      <c r="H7374" s="6"/>
      <c r="L7374" s="7"/>
      <c r="M7374"/>
    </row>
    <row r="7375" spans="8:13" ht="15">
      <c r="H7375" s="6"/>
      <c r="L7375" s="7"/>
      <c r="M7375"/>
    </row>
    <row r="7376" spans="8:13" ht="15">
      <c r="H7376" s="6"/>
      <c r="L7376" s="7"/>
      <c r="M7376"/>
    </row>
    <row r="7377" spans="8:13" ht="15">
      <c r="H7377" s="6"/>
      <c r="L7377" s="7"/>
      <c r="M7377"/>
    </row>
    <row r="7378" spans="8:13" ht="15">
      <c r="H7378" s="6"/>
      <c r="L7378" s="7"/>
      <c r="M7378"/>
    </row>
    <row r="7379" spans="8:13" ht="15">
      <c r="H7379" s="6"/>
      <c r="L7379" s="7"/>
      <c r="M7379"/>
    </row>
    <row r="7380" spans="8:13" ht="15">
      <c r="H7380" s="6"/>
      <c r="L7380" s="7"/>
      <c r="M7380"/>
    </row>
    <row r="7381" spans="8:13" ht="15">
      <c r="H7381" s="6"/>
      <c r="L7381" s="7"/>
      <c r="M7381"/>
    </row>
    <row r="7382" spans="8:13" ht="15">
      <c r="H7382" s="6"/>
      <c r="L7382" s="7"/>
      <c r="M7382"/>
    </row>
    <row r="7383" spans="8:13" ht="15">
      <c r="H7383" s="6"/>
      <c r="L7383" s="7"/>
      <c r="M7383"/>
    </row>
    <row r="7384" spans="8:13" ht="15">
      <c r="H7384" s="6"/>
      <c r="L7384" s="7"/>
      <c r="M7384"/>
    </row>
    <row r="7385" spans="8:13" ht="15">
      <c r="H7385" s="6"/>
      <c r="L7385" s="7"/>
      <c r="M7385"/>
    </row>
    <row r="7386" spans="8:13" ht="15">
      <c r="H7386" s="6"/>
      <c r="L7386" s="7"/>
      <c r="M7386"/>
    </row>
    <row r="7387" spans="8:13" ht="15">
      <c r="H7387" s="6"/>
      <c r="L7387" s="7"/>
      <c r="M7387"/>
    </row>
    <row r="7388" spans="8:13" ht="15">
      <c r="H7388" s="6"/>
      <c r="L7388" s="7"/>
      <c r="M7388"/>
    </row>
    <row r="7389" spans="8:13" ht="15">
      <c r="H7389" s="6"/>
      <c r="L7389" s="7"/>
      <c r="M7389"/>
    </row>
    <row r="7390" spans="8:13" ht="15">
      <c r="H7390" s="6"/>
      <c r="L7390" s="7"/>
      <c r="M7390"/>
    </row>
    <row r="7391" spans="8:13" ht="15">
      <c r="H7391" s="6"/>
      <c r="L7391" s="7"/>
      <c r="M7391"/>
    </row>
    <row r="7392" spans="8:13" ht="15">
      <c r="H7392" s="6"/>
      <c r="L7392" s="7"/>
      <c r="M7392"/>
    </row>
    <row r="7393" spans="8:13" ht="15">
      <c r="H7393" s="6"/>
      <c r="L7393" s="7"/>
      <c r="M7393"/>
    </row>
    <row r="7394" spans="8:13" ht="15">
      <c r="H7394" s="6"/>
      <c r="L7394" s="7"/>
      <c r="M7394"/>
    </row>
    <row r="7395" spans="8:13" ht="15">
      <c r="H7395" s="6"/>
      <c r="L7395" s="7"/>
      <c r="M7395"/>
    </row>
    <row r="7396" spans="8:13" ht="15">
      <c r="H7396" s="6"/>
      <c r="L7396" s="7"/>
      <c r="M7396"/>
    </row>
    <row r="7397" spans="8:13" ht="15">
      <c r="H7397" s="6"/>
      <c r="L7397" s="7"/>
      <c r="M7397"/>
    </row>
    <row r="7398" spans="8:13" ht="15">
      <c r="H7398" s="6"/>
      <c r="L7398" s="7"/>
      <c r="M7398"/>
    </row>
    <row r="7399" spans="8:13" ht="15">
      <c r="H7399" s="6"/>
      <c r="L7399" s="7"/>
      <c r="M7399"/>
    </row>
    <row r="7400" spans="8:13" ht="15">
      <c r="H7400" s="6"/>
      <c r="L7400" s="7"/>
      <c r="M7400"/>
    </row>
    <row r="7401" spans="8:13" ht="15">
      <c r="H7401" s="6"/>
      <c r="L7401" s="7"/>
      <c r="M7401"/>
    </row>
    <row r="7402" spans="8:13" ht="15">
      <c r="H7402" s="6"/>
      <c r="L7402" s="7"/>
      <c r="M7402"/>
    </row>
    <row r="7403" spans="8:13" ht="15">
      <c r="H7403" s="6"/>
      <c r="L7403" s="7"/>
      <c r="M7403"/>
    </row>
    <row r="7404" spans="8:13" ht="15">
      <c r="H7404" s="6"/>
      <c r="L7404" s="7"/>
      <c r="M7404"/>
    </row>
    <row r="7405" spans="8:13" ht="15">
      <c r="H7405" s="6"/>
      <c r="L7405" s="7"/>
      <c r="M7405"/>
    </row>
    <row r="7406" spans="8:13" ht="15">
      <c r="H7406" s="6"/>
      <c r="L7406" s="7"/>
      <c r="M7406"/>
    </row>
    <row r="7407" spans="8:13" ht="15">
      <c r="H7407" s="6"/>
      <c r="L7407" s="7"/>
      <c r="M7407"/>
    </row>
    <row r="7408" spans="8:13" ht="15">
      <c r="H7408" s="6"/>
      <c r="L7408" s="7"/>
      <c r="M7408"/>
    </row>
    <row r="7409" spans="8:13" ht="15">
      <c r="H7409" s="6"/>
      <c r="L7409" s="7"/>
      <c r="M7409"/>
    </row>
    <row r="7410" spans="8:13" ht="15">
      <c r="H7410" s="6"/>
      <c r="L7410" s="7"/>
      <c r="M7410"/>
    </row>
    <row r="7411" spans="8:13" ht="15">
      <c r="H7411" s="6"/>
      <c r="L7411" s="7"/>
      <c r="M7411"/>
    </row>
    <row r="7412" spans="8:13" ht="15">
      <c r="H7412" s="6"/>
      <c r="L7412" s="7"/>
      <c r="M7412"/>
    </row>
    <row r="7413" spans="8:13" ht="15">
      <c r="H7413" s="6"/>
      <c r="L7413" s="7"/>
      <c r="M7413"/>
    </row>
    <row r="7414" spans="8:13" ht="15">
      <c r="H7414" s="6"/>
      <c r="L7414" s="7"/>
      <c r="M7414"/>
    </row>
    <row r="7415" spans="8:13" ht="15">
      <c r="H7415" s="6"/>
      <c r="L7415" s="7"/>
      <c r="M7415"/>
    </row>
    <row r="7416" spans="8:13" ht="15">
      <c r="H7416" s="6"/>
      <c r="L7416" s="7"/>
      <c r="M7416"/>
    </row>
    <row r="7417" spans="8:13" ht="15">
      <c r="H7417" s="6"/>
      <c r="L7417" s="7"/>
      <c r="M7417"/>
    </row>
    <row r="7418" spans="8:13" ht="15">
      <c r="H7418" s="6"/>
      <c r="L7418" s="7"/>
      <c r="M7418"/>
    </row>
    <row r="7419" spans="8:13" ht="15">
      <c r="H7419" s="6"/>
      <c r="L7419" s="7"/>
      <c r="M7419"/>
    </row>
    <row r="7420" spans="8:13" ht="15">
      <c r="H7420" s="6"/>
      <c r="L7420" s="7"/>
      <c r="M7420"/>
    </row>
    <row r="7421" spans="8:13" ht="15">
      <c r="H7421" s="6"/>
      <c r="L7421" s="7"/>
      <c r="M7421"/>
    </row>
    <row r="7422" spans="8:13" ht="15">
      <c r="H7422" s="6"/>
      <c r="L7422" s="7"/>
      <c r="M7422"/>
    </row>
    <row r="7423" spans="8:13" ht="15">
      <c r="H7423" s="6"/>
      <c r="L7423" s="7"/>
      <c r="M7423"/>
    </row>
    <row r="7424" spans="8:13" ht="15">
      <c r="H7424" s="6"/>
      <c r="L7424" s="7"/>
      <c r="M7424"/>
    </row>
    <row r="7425" spans="8:13" ht="15">
      <c r="H7425" s="6"/>
      <c r="L7425" s="7"/>
      <c r="M7425"/>
    </row>
    <row r="7426" spans="8:13" ht="15">
      <c r="H7426" s="6"/>
      <c r="L7426" s="7"/>
      <c r="M7426"/>
    </row>
    <row r="7427" spans="8:13" ht="15">
      <c r="H7427" s="6"/>
      <c r="L7427" s="7"/>
      <c r="M7427"/>
    </row>
    <row r="7428" spans="8:13" ht="15">
      <c r="H7428" s="6"/>
      <c r="L7428" s="7"/>
      <c r="M7428"/>
    </row>
    <row r="7429" spans="8:13" ht="15">
      <c r="H7429" s="6"/>
      <c r="L7429" s="7"/>
      <c r="M7429"/>
    </row>
    <row r="7430" spans="8:13" ht="15">
      <c r="H7430" s="6"/>
      <c r="L7430" s="7"/>
      <c r="M7430"/>
    </row>
    <row r="7431" spans="8:13" ht="15">
      <c r="H7431" s="6"/>
      <c r="L7431" s="7"/>
      <c r="M7431"/>
    </row>
    <row r="7432" spans="8:13" ht="15">
      <c r="H7432" s="6"/>
      <c r="L7432" s="7"/>
      <c r="M7432"/>
    </row>
    <row r="7433" spans="8:13" ht="15">
      <c r="H7433" s="6"/>
      <c r="L7433" s="7"/>
      <c r="M7433"/>
    </row>
    <row r="7434" spans="8:13" ht="15">
      <c r="H7434" s="6"/>
      <c r="L7434" s="7"/>
      <c r="M7434"/>
    </row>
    <row r="7435" spans="8:13" ht="15">
      <c r="H7435" s="6"/>
      <c r="L7435" s="7"/>
      <c r="M7435"/>
    </row>
    <row r="7436" spans="8:13" ht="15">
      <c r="H7436" s="6"/>
      <c r="L7436" s="7"/>
      <c r="M7436"/>
    </row>
    <row r="7437" spans="8:13" ht="15">
      <c r="H7437" s="6"/>
      <c r="L7437" s="7"/>
      <c r="M7437"/>
    </row>
    <row r="7438" spans="8:13" ht="15">
      <c r="H7438" s="6"/>
      <c r="L7438" s="7"/>
      <c r="M7438"/>
    </row>
    <row r="7439" spans="8:13" ht="15">
      <c r="H7439" s="6"/>
      <c r="L7439" s="7"/>
      <c r="M7439"/>
    </row>
    <row r="7440" spans="8:13" ht="15">
      <c r="H7440" s="6"/>
      <c r="L7440" s="7"/>
      <c r="M7440"/>
    </row>
    <row r="7441" spans="8:13" ht="15">
      <c r="H7441" s="6"/>
      <c r="L7441" s="7"/>
      <c r="M7441"/>
    </row>
    <row r="7442" spans="8:13" ht="15">
      <c r="H7442" s="6"/>
      <c r="L7442" s="7"/>
      <c r="M7442"/>
    </row>
    <row r="7443" spans="8:13" ht="15">
      <c r="H7443" s="6"/>
      <c r="L7443" s="7"/>
      <c r="M7443"/>
    </row>
    <row r="7444" spans="8:13" ht="15">
      <c r="H7444" s="6"/>
      <c r="L7444" s="7"/>
      <c r="M7444"/>
    </row>
    <row r="7445" spans="8:13" ht="15">
      <c r="H7445" s="6"/>
      <c r="L7445" s="7"/>
      <c r="M7445"/>
    </row>
    <row r="7446" spans="8:13" ht="15">
      <c r="H7446" s="6"/>
      <c r="L7446" s="7"/>
      <c r="M7446"/>
    </row>
    <row r="7447" spans="8:13" ht="15">
      <c r="H7447" s="6"/>
      <c r="L7447" s="7"/>
      <c r="M7447"/>
    </row>
    <row r="7448" spans="8:13" ht="15">
      <c r="H7448" s="6"/>
      <c r="L7448" s="7"/>
      <c r="M7448"/>
    </row>
    <row r="7449" spans="8:13" ht="15">
      <c r="H7449" s="6"/>
      <c r="L7449" s="7"/>
      <c r="M7449"/>
    </row>
    <row r="7450" spans="8:13" ht="15">
      <c r="H7450" s="6"/>
      <c r="L7450" s="7"/>
      <c r="M7450"/>
    </row>
    <row r="7451" spans="8:13" ht="15">
      <c r="H7451" s="6"/>
      <c r="L7451" s="7"/>
      <c r="M7451"/>
    </row>
    <row r="7452" spans="8:13" ht="15">
      <c r="H7452" s="6"/>
      <c r="L7452" s="7"/>
      <c r="M7452"/>
    </row>
    <row r="7453" spans="8:13" ht="15">
      <c r="H7453" s="6"/>
      <c r="L7453" s="7"/>
      <c r="M7453"/>
    </row>
    <row r="7454" spans="8:13" ht="15">
      <c r="H7454" s="6"/>
      <c r="L7454" s="7"/>
      <c r="M7454"/>
    </row>
    <row r="7455" spans="8:13" ht="15">
      <c r="H7455" s="6"/>
      <c r="L7455" s="7"/>
      <c r="M7455"/>
    </row>
    <row r="7456" spans="8:13" ht="15">
      <c r="H7456" s="6"/>
      <c r="L7456" s="7"/>
      <c r="M7456"/>
    </row>
    <row r="7457" spans="8:13" ht="15">
      <c r="H7457" s="6"/>
      <c r="L7457" s="7"/>
      <c r="M7457"/>
    </row>
    <row r="7458" spans="8:13" ht="15">
      <c r="H7458" s="6"/>
      <c r="L7458" s="7"/>
      <c r="M7458"/>
    </row>
    <row r="7459" spans="8:13" ht="15">
      <c r="H7459" s="6"/>
      <c r="L7459" s="7"/>
      <c r="M7459"/>
    </row>
    <row r="7460" spans="8:13" ht="15">
      <c r="H7460" s="6"/>
      <c r="L7460" s="7"/>
      <c r="M7460"/>
    </row>
    <row r="7461" spans="8:13" ht="15">
      <c r="H7461" s="6"/>
      <c r="L7461" s="7"/>
      <c r="M7461"/>
    </row>
    <row r="7462" spans="8:13" ht="15">
      <c r="H7462" s="6"/>
      <c r="L7462" s="7"/>
      <c r="M7462"/>
    </row>
    <row r="7463" spans="8:13" ht="15">
      <c r="H7463" s="6"/>
      <c r="L7463" s="7"/>
      <c r="M7463"/>
    </row>
    <row r="7464" spans="8:13" ht="15">
      <c r="H7464" s="6"/>
      <c r="L7464" s="7"/>
      <c r="M7464"/>
    </row>
    <row r="7465" spans="8:13" ht="15">
      <c r="H7465" s="6"/>
      <c r="L7465" s="7"/>
      <c r="M7465"/>
    </row>
    <row r="7466" spans="8:13" ht="15">
      <c r="H7466" s="6"/>
      <c r="L7466" s="7"/>
      <c r="M7466"/>
    </row>
    <row r="7467" spans="8:13" ht="15">
      <c r="H7467" s="6"/>
      <c r="L7467" s="7"/>
      <c r="M7467"/>
    </row>
    <row r="7468" spans="8:13" ht="15">
      <c r="H7468" s="6"/>
      <c r="L7468" s="7"/>
      <c r="M7468"/>
    </row>
    <row r="7469" spans="8:13" ht="15">
      <c r="H7469" s="6"/>
      <c r="L7469" s="7"/>
      <c r="M7469"/>
    </row>
    <row r="7470" spans="8:13" ht="15">
      <c r="H7470" s="6"/>
      <c r="L7470" s="7"/>
      <c r="M7470"/>
    </row>
    <row r="7471" spans="8:13" ht="15">
      <c r="H7471" s="6"/>
      <c r="L7471" s="7"/>
      <c r="M7471"/>
    </row>
    <row r="7472" spans="8:13" ht="15">
      <c r="H7472" s="6"/>
      <c r="L7472" s="7"/>
      <c r="M7472"/>
    </row>
    <row r="7473" spans="8:13" ht="15">
      <c r="H7473" s="6"/>
      <c r="L7473" s="7"/>
      <c r="M7473"/>
    </row>
    <row r="7474" spans="8:13" ht="15">
      <c r="H7474" s="6"/>
      <c r="L7474" s="7"/>
      <c r="M7474"/>
    </row>
    <row r="7475" spans="8:13" ht="15">
      <c r="H7475" s="6"/>
      <c r="L7475" s="7"/>
      <c r="M7475"/>
    </row>
    <row r="7476" spans="8:13" ht="15">
      <c r="H7476" s="6"/>
      <c r="L7476" s="7"/>
      <c r="M7476"/>
    </row>
    <row r="7477" spans="8:13" ht="15">
      <c r="H7477" s="6"/>
      <c r="L7477" s="7"/>
      <c r="M7477"/>
    </row>
    <row r="7478" spans="8:13" ht="15">
      <c r="H7478" s="6"/>
      <c r="L7478" s="7"/>
      <c r="M7478"/>
    </row>
    <row r="7479" spans="8:13" ht="15">
      <c r="H7479" s="6"/>
      <c r="L7479" s="7"/>
      <c r="M7479"/>
    </row>
    <row r="7480" spans="8:13" ht="15">
      <c r="H7480" s="6"/>
      <c r="L7480" s="7"/>
      <c r="M7480"/>
    </row>
    <row r="7481" spans="8:13" ht="15">
      <c r="H7481" s="6"/>
      <c r="L7481" s="7"/>
      <c r="M7481"/>
    </row>
    <row r="7482" spans="8:13" ht="15">
      <c r="H7482" s="6"/>
      <c r="L7482" s="7"/>
      <c r="M7482"/>
    </row>
    <row r="7483" spans="8:13" ht="15">
      <c r="H7483" s="6"/>
      <c r="L7483" s="7"/>
      <c r="M7483"/>
    </row>
    <row r="7484" spans="8:13" ht="15">
      <c r="H7484" s="6"/>
      <c r="L7484" s="7"/>
      <c r="M7484"/>
    </row>
    <row r="7485" spans="8:13" ht="15">
      <c r="H7485" s="6"/>
      <c r="L7485" s="7"/>
      <c r="M7485"/>
    </row>
    <row r="7486" spans="8:13" ht="15">
      <c r="H7486" s="6"/>
      <c r="L7486" s="7"/>
      <c r="M7486"/>
    </row>
    <row r="7487" spans="8:13" ht="15">
      <c r="H7487" s="6"/>
      <c r="L7487" s="7"/>
      <c r="M7487"/>
    </row>
    <row r="7488" spans="8:13" ht="15">
      <c r="H7488" s="6"/>
      <c r="L7488" s="7"/>
      <c r="M7488"/>
    </row>
    <row r="7489" spans="8:13" ht="15">
      <c r="H7489" s="6"/>
      <c r="L7489" s="7"/>
      <c r="M7489"/>
    </row>
    <row r="7490" spans="8:13" ht="15">
      <c r="H7490" s="6"/>
      <c r="L7490" s="7"/>
      <c r="M7490"/>
    </row>
    <row r="7491" spans="8:13" ht="15">
      <c r="H7491" s="6"/>
      <c r="L7491" s="7"/>
      <c r="M7491"/>
    </row>
    <row r="7492" spans="8:13" ht="15">
      <c r="H7492" s="6"/>
      <c r="L7492" s="7"/>
      <c r="M7492"/>
    </row>
    <row r="7493" spans="8:13" ht="15">
      <c r="H7493" s="6"/>
      <c r="L7493" s="7"/>
      <c r="M7493"/>
    </row>
    <row r="7494" spans="8:13" ht="15">
      <c r="H7494" s="6"/>
      <c r="L7494" s="7"/>
      <c r="M7494"/>
    </row>
    <row r="7495" spans="8:13" ht="15">
      <c r="H7495" s="6"/>
      <c r="L7495" s="7"/>
      <c r="M7495"/>
    </row>
    <row r="7496" spans="8:13" ht="15">
      <c r="H7496" s="6"/>
      <c r="L7496" s="7"/>
      <c r="M7496"/>
    </row>
    <row r="7497" spans="8:13" ht="15">
      <c r="H7497" s="6"/>
      <c r="L7497" s="7"/>
      <c r="M7497"/>
    </row>
    <row r="7498" spans="8:13" ht="15">
      <c r="H7498" s="6"/>
      <c r="L7498" s="7"/>
      <c r="M7498"/>
    </row>
    <row r="7499" spans="8:13" ht="15">
      <c r="H7499" s="6"/>
      <c r="L7499" s="7"/>
      <c r="M7499"/>
    </row>
    <row r="7500" spans="8:13" ht="15">
      <c r="H7500" s="6"/>
      <c r="L7500" s="7"/>
      <c r="M7500"/>
    </row>
    <row r="7501" spans="8:13" ht="15">
      <c r="H7501" s="6"/>
      <c r="L7501" s="7"/>
      <c r="M7501"/>
    </row>
    <row r="7502" spans="8:13" ht="15">
      <c r="H7502" s="6"/>
      <c r="L7502" s="7"/>
      <c r="M7502"/>
    </row>
    <row r="7503" spans="8:13" ht="15">
      <c r="H7503" s="6"/>
      <c r="L7503" s="7"/>
      <c r="M7503"/>
    </row>
    <row r="7504" spans="8:13" ht="15">
      <c r="H7504" s="6"/>
      <c r="L7504" s="7"/>
      <c r="M7504"/>
    </row>
    <row r="7505" spans="8:13" ht="15">
      <c r="H7505" s="6"/>
      <c r="L7505" s="7"/>
      <c r="M7505"/>
    </row>
    <row r="7506" spans="8:13" ht="15">
      <c r="H7506" s="6"/>
      <c r="L7506" s="7"/>
      <c r="M7506"/>
    </row>
    <row r="7507" spans="8:13" ht="15">
      <c r="H7507" s="6"/>
      <c r="L7507" s="7"/>
      <c r="M7507"/>
    </row>
    <row r="7508" spans="8:13" ht="15">
      <c r="H7508" s="6"/>
      <c r="L7508" s="7"/>
      <c r="M7508"/>
    </row>
    <row r="7509" spans="8:13" ht="15">
      <c r="H7509" s="6"/>
      <c r="L7509" s="7"/>
      <c r="M7509"/>
    </row>
    <row r="7510" spans="8:13" ht="15">
      <c r="H7510" s="6"/>
      <c r="L7510" s="7"/>
      <c r="M7510"/>
    </row>
    <row r="7511" spans="8:13" ht="15">
      <c r="H7511" s="6"/>
      <c r="L7511" s="7"/>
      <c r="M7511"/>
    </row>
    <row r="7512" spans="8:13" ht="15">
      <c r="H7512" s="6"/>
      <c r="L7512" s="7"/>
      <c r="M7512"/>
    </row>
    <row r="7513" spans="8:13" ht="15">
      <c r="H7513" s="6"/>
      <c r="L7513" s="7"/>
      <c r="M7513"/>
    </row>
    <row r="7514" spans="8:13" ht="15">
      <c r="H7514" s="6"/>
      <c r="L7514" s="7"/>
      <c r="M7514"/>
    </row>
    <row r="7515" spans="8:13" ht="15">
      <c r="H7515" s="6"/>
      <c r="L7515" s="7"/>
      <c r="M7515"/>
    </row>
    <row r="7516" spans="8:13" ht="15">
      <c r="H7516" s="6"/>
      <c r="L7516" s="7"/>
      <c r="M7516"/>
    </row>
    <row r="7517" spans="8:13" ht="15">
      <c r="H7517" s="6"/>
      <c r="L7517" s="7"/>
      <c r="M7517"/>
    </row>
    <row r="7518" spans="8:13" ht="15">
      <c r="H7518" s="6"/>
      <c r="L7518" s="7"/>
      <c r="M7518"/>
    </row>
    <row r="7519" spans="8:13" ht="15">
      <c r="H7519" s="6"/>
      <c r="L7519" s="7"/>
      <c r="M7519"/>
    </row>
    <row r="7520" spans="8:13" ht="15">
      <c r="H7520" s="6"/>
      <c r="L7520" s="7"/>
      <c r="M7520"/>
    </row>
    <row r="7521" spans="8:13" ht="15">
      <c r="H7521" s="6"/>
      <c r="L7521" s="7"/>
      <c r="M7521"/>
    </row>
    <row r="7522" spans="8:13" ht="15">
      <c r="H7522" s="6"/>
      <c r="L7522" s="7"/>
      <c r="M7522"/>
    </row>
    <row r="7523" spans="8:13" ht="15">
      <c r="H7523" s="6"/>
      <c r="L7523" s="7"/>
      <c r="M7523"/>
    </row>
    <row r="7524" spans="8:13" ht="15">
      <c r="H7524" s="6"/>
      <c r="L7524" s="7"/>
      <c r="M7524"/>
    </row>
    <row r="7525" spans="8:13" ht="15">
      <c r="H7525" s="6"/>
      <c r="L7525" s="7"/>
      <c r="M7525"/>
    </row>
    <row r="7526" spans="8:13" ht="15">
      <c r="H7526" s="6"/>
      <c r="L7526" s="7"/>
      <c r="M7526"/>
    </row>
    <row r="7527" spans="8:13" ht="15">
      <c r="H7527" s="6"/>
      <c r="L7527" s="7"/>
      <c r="M7527"/>
    </row>
    <row r="7528" spans="8:13" ht="15">
      <c r="H7528" s="6"/>
      <c r="L7528" s="7"/>
      <c r="M7528"/>
    </row>
    <row r="7529" spans="8:13" ht="15">
      <c r="H7529" s="6"/>
      <c r="L7529" s="7"/>
      <c r="M7529"/>
    </row>
    <row r="7530" spans="8:13" ht="15">
      <c r="H7530" s="6"/>
      <c r="L7530" s="7"/>
      <c r="M7530"/>
    </row>
    <row r="7531" spans="8:13" ht="15">
      <c r="H7531" s="6"/>
      <c r="L7531" s="7"/>
      <c r="M7531"/>
    </row>
    <row r="7532" spans="8:13" ht="15">
      <c r="H7532" s="6"/>
      <c r="L7532" s="7"/>
      <c r="M7532"/>
    </row>
    <row r="7533" spans="8:13" ht="15">
      <c r="H7533" s="6"/>
      <c r="L7533" s="7"/>
      <c r="M7533"/>
    </row>
    <row r="7534" spans="8:13" ht="15">
      <c r="H7534" s="6"/>
      <c r="L7534" s="7"/>
      <c r="M7534"/>
    </row>
    <row r="7535" spans="8:13" ht="15">
      <c r="H7535" s="6"/>
      <c r="L7535" s="7"/>
      <c r="M7535"/>
    </row>
    <row r="7536" spans="8:13" ht="15">
      <c r="H7536" s="6"/>
      <c r="L7536" s="7"/>
      <c r="M7536"/>
    </row>
    <row r="7537" spans="8:13" ht="15">
      <c r="H7537" s="6"/>
      <c r="L7537" s="7"/>
      <c r="M7537"/>
    </row>
    <row r="7538" spans="8:13" ht="15">
      <c r="H7538" s="6"/>
      <c r="L7538" s="7"/>
      <c r="M7538"/>
    </row>
    <row r="7539" spans="8:13" ht="15">
      <c r="H7539" s="6"/>
      <c r="L7539" s="7"/>
      <c r="M7539"/>
    </row>
    <row r="7540" spans="8:13" ht="15">
      <c r="H7540" s="6"/>
      <c r="L7540" s="7"/>
      <c r="M7540"/>
    </row>
    <row r="7541" spans="8:13" ht="15">
      <c r="H7541" s="6"/>
      <c r="L7541" s="7"/>
      <c r="M7541"/>
    </row>
    <row r="7542" spans="8:13" ht="15">
      <c r="H7542" s="6"/>
      <c r="L7542" s="7"/>
      <c r="M7542"/>
    </row>
    <row r="7543" spans="8:13" ht="15">
      <c r="H7543" s="6"/>
      <c r="L7543" s="7"/>
      <c r="M7543"/>
    </row>
    <row r="7544" spans="8:13" ht="15">
      <c r="H7544" s="6"/>
      <c r="L7544" s="7"/>
      <c r="M7544"/>
    </row>
    <row r="7545" spans="8:13" ht="15">
      <c r="H7545" s="6"/>
      <c r="L7545" s="7"/>
      <c r="M7545"/>
    </row>
    <row r="7546" spans="8:13" ht="15">
      <c r="H7546" s="6"/>
      <c r="L7546" s="7"/>
      <c r="M7546"/>
    </row>
    <row r="7547" spans="8:13" ht="15">
      <c r="H7547" s="6"/>
      <c r="L7547" s="7"/>
      <c r="M7547"/>
    </row>
    <row r="7548" spans="8:13" ht="15">
      <c r="H7548" s="6"/>
      <c r="L7548" s="7"/>
      <c r="M7548"/>
    </row>
    <row r="7549" spans="8:13" ht="15">
      <c r="H7549" s="6"/>
      <c r="L7549" s="7"/>
      <c r="M7549"/>
    </row>
    <row r="7550" spans="8:13" ht="15">
      <c r="H7550" s="6"/>
      <c r="L7550" s="7"/>
      <c r="M7550"/>
    </row>
    <row r="7551" spans="8:13" ht="15">
      <c r="H7551" s="6"/>
      <c r="L7551" s="7"/>
      <c r="M7551"/>
    </row>
    <row r="7552" spans="8:13" ht="15">
      <c r="H7552" s="6"/>
      <c r="L7552" s="7"/>
      <c r="M7552"/>
    </row>
    <row r="7553" spans="8:13" ht="15">
      <c r="H7553" s="6"/>
      <c r="L7553" s="7"/>
      <c r="M7553"/>
    </row>
    <row r="7554" spans="8:13" ht="15">
      <c r="H7554" s="6"/>
      <c r="L7554" s="7"/>
      <c r="M7554"/>
    </row>
    <row r="7555" spans="8:13" ht="15">
      <c r="H7555" s="6"/>
      <c r="L7555" s="7"/>
      <c r="M7555"/>
    </row>
    <row r="7556" spans="8:13" ht="15">
      <c r="H7556" s="6"/>
      <c r="L7556" s="7"/>
      <c r="M7556"/>
    </row>
    <row r="7557" spans="8:13" ht="15">
      <c r="H7557" s="6"/>
      <c r="L7557" s="7"/>
      <c r="M7557"/>
    </row>
    <row r="7558" spans="8:13" ht="15">
      <c r="H7558" s="6"/>
      <c r="L7558" s="7"/>
      <c r="M7558"/>
    </row>
    <row r="7559" spans="8:13" ht="15">
      <c r="H7559" s="6"/>
      <c r="L7559" s="7"/>
      <c r="M7559"/>
    </row>
    <row r="7560" spans="8:13" ht="15">
      <c r="H7560" s="6"/>
      <c r="L7560" s="7"/>
      <c r="M7560"/>
    </row>
    <row r="7561" spans="8:13" ht="15">
      <c r="H7561" s="6"/>
      <c r="L7561" s="7"/>
      <c r="M7561"/>
    </row>
    <row r="7562" spans="8:13" ht="15">
      <c r="H7562" s="6"/>
      <c r="L7562" s="7"/>
      <c r="M7562"/>
    </row>
    <row r="7563" spans="8:13" ht="15">
      <c r="H7563" s="6"/>
      <c r="L7563" s="7"/>
      <c r="M7563"/>
    </row>
    <row r="7564" spans="8:13" ht="15">
      <c r="H7564" s="6"/>
      <c r="L7564" s="7"/>
      <c r="M7564"/>
    </row>
    <row r="7565" spans="8:13" ht="15">
      <c r="H7565" s="6"/>
      <c r="L7565" s="7"/>
      <c r="M7565"/>
    </row>
    <row r="7566" spans="8:13" ht="15">
      <c r="H7566" s="6"/>
      <c r="L7566" s="7"/>
      <c r="M7566"/>
    </row>
    <row r="7567" spans="8:13" ht="15">
      <c r="H7567" s="6"/>
      <c r="L7567" s="7"/>
      <c r="M7567"/>
    </row>
    <row r="7568" spans="8:13" ht="15">
      <c r="H7568" s="6"/>
      <c r="L7568" s="7"/>
      <c r="M7568"/>
    </row>
    <row r="7569" spans="8:13" ht="15">
      <c r="H7569" s="6"/>
      <c r="L7569" s="7"/>
      <c r="M7569"/>
    </row>
    <row r="7570" spans="8:13" ht="15">
      <c r="H7570" s="6"/>
      <c r="L7570" s="7"/>
      <c r="M7570"/>
    </row>
    <row r="7571" spans="8:13" ht="15">
      <c r="H7571" s="6"/>
      <c r="L7571" s="7"/>
      <c r="M7571"/>
    </row>
    <row r="7572" spans="8:13" ht="15">
      <c r="H7572" s="6"/>
      <c r="L7572" s="7"/>
      <c r="M7572"/>
    </row>
    <row r="7573" spans="8:13" ht="15">
      <c r="H7573" s="6"/>
      <c r="L7573" s="7"/>
      <c r="M7573"/>
    </row>
    <row r="7574" spans="8:13" ht="15">
      <c r="H7574" s="6"/>
      <c r="L7574" s="7"/>
      <c r="M7574"/>
    </row>
    <row r="7575" spans="8:13" ht="15">
      <c r="H7575" s="6"/>
      <c r="L7575" s="7"/>
      <c r="M7575"/>
    </row>
    <row r="7576" spans="8:13" ht="15">
      <c r="H7576" s="6"/>
      <c r="L7576" s="7"/>
      <c r="M7576"/>
    </row>
    <row r="7577" spans="8:13" ht="15">
      <c r="H7577" s="6"/>
      <c r="L7577" s="7"/>
      <c r="M7577"/>
    </row>
    <row r="7578" spans="8:13" ht="15">
      <c r="H7578" s="6"/>
      <c r="L7578" s="7"/>
      <c r="M7578"/>
    </row>
    <row r="7579" spans="8:13" ht="15">
      <c r="H7579" s="6"/>
      <c r="L7579" s="7"/>
      <c r="M7579"/>
    </row>
    <row r="7580" spans="8:13" ht="15">
      <c r="H7580" s="6"/>
      <c r="L7580" s="7"/>
      <c r="M7580"/>
    </row>
    <row r="7581" spans="8:13" ht="15">
      <c r="H7581" s="6"/>
      <c r="L7581" s="7"/>
      <c r="M7581"/>
    </row>
    <row r="7582" spans="8:13" ht="15">
      <c r="H7582" s="6"/>
      <c r="L7582" s="7"/>
      <c r="M7582"/>
    </row>
    <row r="7583" spans="8:13" ht="15">
      <c r="H7583" s="6"/>
      <c r="L7583" s="7"/>
      <c r="M7583"/>
    </row>
    <row r="7584" spans="8:13" ht="15">
      <c r="H7584" s="6"/>
      <c r="L7584" s="7"/>
      <c r="M7584"/>
    </row>
    <row r="7585" spans="8:13" ht="15">
      <c r="H7585" s="6"/>
      <c r="L7585" s="7"/>
      <c r="M7585"/>
    </row>
    <row r="7586" spans="8:13" ht="15">
      <c r="H7586" s="6"/>
      <c r="L7586" s="7"/>
      <c r="M7586"/>
    </row>
    <row r="7587" spans="8:13" ht="15">
      <c r="H7587" s="6"/>
      <c r="L7587" s="7"/>
      <c r="M7587"/>
    </row>
    <row r="7588" spans="8:13" ht="15">
      <c r="H7588" s="6"/>
      <c r="L7588" s="7"/>
      <c r="M7588"/>
    </row>
    <row r="7589" spans="8:13" ht="15">
      <c r="H7589" s="6"/>
      <c r="L7589" s="7"/>
      <c r="M7589"/>
    </row>
    <row r="7590" spans="8:13" ht="15">
      <c r="H7590" s="6"/>
      <c r="L7590" s="7"/>
      <c r="M7590"/>
    </row>
    <row r="7591" spans="8:13" ht="15">
      <c r="H7591" s="6"/>
      <c r="L7591" s="7"/>
      <c r="M7591"/>
    </row>
    <row r="7592" spans="8:13" ht="15">
      <c r="H7592" s="6"/>
      <c r="L7592" s="7"/>
      <c r="M7592"/>
    </row>
    <row r="7593" spans="8:13" ht="15">
      <c r="H7593" s="6"/>
      <c r="L7593" s="7"/>
      <c r="M7593"/>
    </row>
    <row r="7594" spans="8:13" ht="15">
      <c r="H7594" s="6"/>
      <c r="L7594" s="7"/>
      <c r="M7594"/>
    </row>
    <row r="7595" spans="8:13" ht="15">
      <c r="H7595" s="6"/>
      <c r="L7595" s="7"/>
      <c r="M7595"/>
    </row>
    <row r="7596" spans="8:13" ht="15">
      <c r="H7596" s="6"/>
      <c r="L7596" s="7"/>
      <c r="M7596"/>
    </row>
    <row r="7597" spans="8:13" ht="15">
      <c r="H7597" s="6"/>
      <c r="L7597" s="7"/>
      <c r="M7597"/>
    </row>
    <row r="7598" spans="8:13" ht="15">
      <c r="H7598" s="6"/>
      <c r="L7598" s="7"/>
      <c r="M7598"/>
    </row>
    <row r="7599" spans="8:13" ht="15">
      <c r="H7599" s="6"/>
      <c r="L7599" s="7"/>
      <c r="M7599"/>
    </row>
    <row r="7600" spans="8:13" ht="15">
      <c r="H7600" s="6"/>
      <c r="L7600" s="7"/>
      <c r="M7600"/>
    </row>
    <row r="7601" spans="8:13" ht="15">
      <c r="H7601" s="6"/>
      <c r="L7601" s="7"/>
      <c r="M7601"/>
    </row>
    <row r="7602" spans="8:13" ht="15">
      <c r="H7602" s="6"/>
      <c r="L7602" s="7"/>
      <c r="M7602"/>
    </row>
    <row r="7603" spans="8:13" ht="15">
      <c r="H7603" s="6"/>
      <c r="L7603" s="7"/>
      <c r="M7603"/>
    </row>
    <row r="7604" spans="8:13" ht="15">
      <c r="H7604" s="6"/>
      <c r="L7604" s="7"/>
      <c r="M7604"/>
    </row>
    <row r="7605" spans="8:13" ht="15">
      <c r="H7605" s="6"/>
      <c r="L7605" s="7"/>
      <c r="M7605"/>
    </row>
    <row r="7606" spans="8:13" ht="15">
      <c r="H7606" s="6"/>
      <c r="L7606" s="7"/>
      <c r="M7606"/>
    </row>
    <row r="7607" spans="8:13" ht="15">
      <c r="H7607" s="6"/>
      <c r="L7607" s="7"/>
      <c r="M7607"/>
    </row>
    <row r="7608" spans="8:13" ht="15">
      <c r="H7608" s="6"/>
      <c r="L7608" s="7"/>
      <c r="M7608"/>
    </row>
    <row r="7609" spans="8:13" ht="15">
      <c r="H7609" s="6"/>
      <c r="L7609" s="7"/>
      <c r="M7609"/>
    </row>
    <row r="7610" spans="8:13" ht="15">
      <c r="H7610" s="6"/>
      <c r="L7610" s="7"/>
      <c r="M7610"/>
    </row>
    <row r="7611" spans="8:13" ht="15">
      <c r="H7611" s="6"/>
      <c r="L7611" s="7"/>
      <c r="M7611"/>
    </row>
    <row r="7612" spans="8:13" ht="15">
      <c r="H7612" s="6"/>
      <c r="L7612" s="7"/>
      <c r="M7612"/>
    </row>
    <row r="7613" spans="8:13" ht="15">
      <c r="H7613" s="6"/>
      <c r="L7613" s="7"/>
      <c r="M7613"/>
    </row>
    <row r="7614" spans="8:13" ht="15">
      <c r="H7614" s="6"/>
      <c r="L7614" s="7"/>
      <c r="M7614"/>
    </row>
    <row r="7615" spans="8:13" ht="15">
      <c r="H7615" s="6"/>
      <c r="L7615" s="7"/>
      <c r="M7615"/>
    </row>
    <row r="7616" spans="8:13" ht="15">
      <c r="H7616" s="6"/>
      <c r="L7616" s="7"/>
      <c r="M7616"/>
    </row>
    <row r="7617" spans="8:13" ht="15">
      <c r="H7617" s="6"/>
      <c r="L7617" s="7"/>
      <c r="M7617"/>
    </row>
    <row r="7618" spans="8:13" ht="15">
      <c r="H7618" s="6"/>
      <c r="L7618" s="7"/>
      <c r="M7618"/>
    </row>
    <row r="7619" spans="8:13" ht="15">
      <c r="H7619" s="6"/>
      <c r="L7619" s="7"/>
      <c r="M7619"/>
    </row>
    <row r="7620" spans="8:13" ht="15">
      <c r="H7620" s="6"/>
      <c r="L7620" s="7"/>
      <c r="M7620"/>
    </row>
    <row r="7621" spans="8:13" ht="15">
      <c r="H7621" s="6"/>
      <c r="L7621" s="7"/>
      <c r="M7621"/>
    </row>
    <row r="7622" spans="8:13" ht="15">
      <c r="H7622" s="6"/>
      <c r="L7622" s="7"/>
      <c r="M7622"/>
    </row>
    <row r="7623" spans="8:13" ht="15">
      <c r="H7623" s="6"/>
      <c r="L7623" s="7"/>
      <c r="M7623"/>
    </row>
    <row r="7624" spans="8:13" ht="15">
      <c r="H7624" s="6"/>
      <c r="L7624" s="7"/>
      <c r="M7624"/>
    </row>
    <row r="7625" spans="8:13" ht="15">
      <c r="H7625" s="6"/>
      <c r="L7625" s="7"/>
      <c r="M7625"/>
    </row>
    <row r="7626" spans="8:13" ht="15">
      <c r="H7626" s="6"/>
      <c r="L7626" s="7"/>
      <c r="M7626"/>
    </row>
    <row r="7627" spans="8:13" ht="15">
      <c r="H7627" s="6"/>
      <c r="L7627" s="7"/>
      <c r="M7627"/>
    </row>
    <row r="7628" spans="8:13" ht="15">
      <c r="H7628" s="6"/>
      <c r="L7628" s="7"/>
      <c r="M7628"/>
    </row>
    <row r="7629" spans="8:13" ht="15">
      <c r="H7629" s="6"/>
      <c r="L7629" s="7"/>
      <c r="M7629"/>
    </row>
    <row r="7630" spans="8:13" ht="15">
      <c r="H7630" s="6"/>
      <c r="L7630" s="7"/>
      <c r="M7630"/>
    </row>
    <row r="7631" spans="8:13" ht="15">
      <c r="H7631" s="6"/>
      <c r="L7631" s="7"/>
      <c r="M7631"/>
    </row>
    <row r="7632" spans="8:13" ht="15">
      <c r="H7632" s="6"/>
      <c r="L7632" s="7"/>
      <c r="M7632"/>
    </row>
    <row r="7633" spans="8:13" ht="15">
      <c r="H7633" s="6"/>
      <c r="L7633" s="7"/>
      <c r="M7633"/>
    </row>
    <row r="7634" spans="8:13" ht="15">
      <c r="H7634" s="6"/>
      <c r="L7634" s="7"/>
      <c r="M7634"/>
    </row>
    <row r="7635" spans="8:13" ht="15">
      <c r="H7635" s="6"/>
      <c r="L7635" s="7"/>
      <c r="M7635"/>
    </row>
    <row r="7636" spans="8:13" ht="15">
      <c r="H7636" s="6"/>
      <c r="L7636" s="7"/>
      <c r="M7636"/>
    </row>
    <row r="7637" spans="8:13" ht="15">
      <c r="H7637" s="6"/>
      <c r="L7637" s="7"/>
      <c r="M7637"/>
    </row>
    <row r="7638" spans="8:13" ht="15">
      <c r="H7638" s="6"/>
      <c r="L7638" s="7"/>
      <c r="M7638"/>
    </row>
    <row r="7639" spans="8:13" ht="15">
      <c r="H7639" s="6"/>
      <c r="L7639" s="7"/>
      <c r="M7639"/>
    </row>
    <row r="7640" spans="8:13" ht="15">
      <c r="H7640" s="6"/>
      <c r="L7640" s="7"/>
      <c r="M7640"/>
    </row>
    <row r="7641" spans="8:13" ht="15">
      <c r="H7641" s="6"/>
      <c r="L7641" s="7"/>
      <c r="M7641"/>
    </row>
    <row r="7642" spans="8:13" ht="15">
      <c r="H7642" s="6"/>
      <c r="L7642" s="7"/>
      <c r="M7642"/>
    </row>
    <row r="7643" spans="8:13" ht="15">
      <c r="H7643" s="6"/>
      <c r="L7643" s="7"/>
      <c r="M7643"/>
    </row>
    <row r="7644" spans="8:13" ht="15">
      <c r="H7644" s="6"/>
      <c r="L7644" s="7"/>
      <c r="M7644"/>
    </row>
    <row r="7645" spans="8:13" ht="15">
      <c r="H7645" s="6"/>
      <c r="L7645" s="7"/>
      <c r="M7645"/>
    </row>
    <row r="7646" spans="8:13" ht="15">
      <c r="H7646" s="6"/>
      <c r="L7646" s="7"/>
      <c r="M7646"/>
    </row>
    <row r="7647" spans="8:13" ht="15">
      <c r="H7647" s="6"/>
      <c r="L7647" s="7"/>
      <c r="M7647"/>
    </row>
    <row r="7648" spans="8:13" ht="15">
      <c r="H7648" s="6"/>
      <c r="L7648" s="7"/>
      <c r="M7648"/>
    </row>
    <row r="7649" spans="8:13" ht="15">
      <c r="H7649" s="6"/>
      <c r="L7649" s="7"/>
      <c r="M7649"/>
    </row>
    <row r="7650" spans="8:13" ht="15">
      <c r="H7650" s="6"/>
      <c r="L7650" s="7"/>
      <c r="M7650"/>
    </row>
    <row r="7651" spans="8:13" ht="15">
      <c r="H7651" s="6"/>
      <c r="L7651" s="7"/>
      <c r="M7651"/>
    </row>
    <row r="7652" spans="8:13" ht="15">
      <c r="H7652" s="6"/>
      <c r="L7652" s="7"/>
      <c r="M7652"/>
    </row>
    <row r="7653" spans="8:13" ht="15">
      <c r="H7653" s="6"/>
      <c r="L7653" s="7"/>
      <c r="M7653"/>
    </row>
    <row r="7654" spans="8:13" ht="15">
      <c r="H7654" s="6"/>
      <c r="L7654" s="7"/>
      <c r="M7654"/>
    </row>
    <row r="7655" spans="8:13" ht="15">
      <c r="H7655" s="6"/>
      <c r="L7655" s="7"/>
      <c r="M7655"/>
    </row>
    <row r="7656" spans="8:13" ht="15">
      <c r="H7656" s="6"/>
      <c r="L7656" s="7"/>
      <c r="M7656"/>
    </row>
    <row r="7657" spans="8:13" ht="15">
      <c r="H7657" s="6"/>
      <c r="L7657" s="7"/>
      <c r="M7657"/>
    </row>
    <row r="7658" spans="8:13" ht="15">
      <c r="H7658" s="6"/>
      <c r="L7658" s="7"/>
      <c r="M7658"/>
    </row>
    <row r="7659" spans="8:13" ht="15">
      <c r="H7659" s="6"/>
      <c r="L7659" s="7"/>
      <c r="M7659"/>
    </row>
    <row r="7660" spans="8:13" ht="15">
      <c r="H7660" s="6"/>
      <c r="L7660" s="7"/>
      <c r="M7660"/>
    </row>
    <row r="7661" spans="8:13" ht="15">
      <c r="H7661" s="6"/>
      <c r="L7661" s="7"/>
      <c r="M7661"/>
    </row>
    <row r="7662" spans="8:13" ht="15">
      <c r="H7662" s="6"/>
      <c r="L7662" s="7"/>
      <c r="M7662"/>
    </row>
    <row r="7663" spans="8:13" ht="15">
      <c r="H7663" s="6"/>
      <c r="L7663" s="7"/>
      <c r="M7663"/>
    </row>
    <row r="7664" spans="8:13" ht="15">
      <c r="H7664" s="6"/>
      <c r="L7664" s="7"/>
      <c r="M7664"/>
    </row>
    <row r="7665" spans="8:13" ht="15">
      <c r="H7665" s="6"/>
      <c r="L7665" s="7"/>
      <c r="M7665"/>
    </row>
    <row r="7666" spans="8:13" ht="15">
      <c r="H7666" s="6"/>
      <c r="L7666" s="7"/>
      <c r="M7666"/>
    </row>
    <row r="7667" spans="8:13" ht="15">
      <c r="H7667" s="6"/>
      <c r="L7667" s="7"/>
      <c r="M7667"/>
    </row>
    <row r="7668" spans="8:13" ht="15">
      <c r="H7668" s="6"/>
      <c r="L7668" s="7"/>
      <c r="M7668"/>
    </row>
    <row r="7669" spans="8:13" ht="15">
      <c r="H7669" s="6"/>
      <c r="L7669" s="7"/>
      <c r="M7669"/>
    </row>
    <row r="7670" spans="8:13" ht="15">
      <c r="H7670" s="6"/>
      <c r="L7670" s="7"/>
      <c r="M7670"/>
    </row>
    <row r="7671" spans="8:13" ht="15">
      <c r="H7671" s="6"/>
      <c r="L7671" s="7"/>
      <c r="M7671"/>
    </row>
    <row r="7672" spans="8:13" ht="15">
      <c r="H7672" s="6"/>
      <c r="L7672" s="7"/>
      <c r="M7672"/>
    </row>
    <row r="7673" spans="8:13" ht="15">
      <c r="H7673" s="6"/>
      <c r="L7673" s="7"/>
      <c r="M7673"/>
    </row>
    <row r="7674" spans="8:13" ht="15">
      <c r="H7674" s="6"/>
      <c r="L7674" s="7"/>
      <c r="M7674"/>
    </row>
    <row r="7675" spans="8:13" ht="15">
      <c r="H7675" s="6"/>
      <c r="L7675" s="7"/>
      <c r="M7675"/>
    </row>
    <row r="7676" spans="8:13" ht="15">
      <c r="H7676" s="6"/>
      <c r="L7676" s="7"/>
      <c r="M7676"/>
    </row>
    <row r="7677" spans="8:13" ht="15">
      <c r="H7677" s="6"/>
      <c r="L7677" s="7"/>
      <c r="M7677"/>
    </row>
    <row r="7678" spans="8:13" ht="15">
      <c r="H7678" s="6"/>
      <c r="L7678" s="7"/>
      <c r="M7678"/>
    </row>
    <row r="7679" spans="8:13" ht="15">
      <c r="H7679" s="6"/>
      <c r="L7679" s="7"/>
      <c r="M7679"/>
    </row>
    <row r="7680" spans="8:13" ht="15">
      <c r="H7680" s="6"/>
      <c r="L7680" s="7"/>
      <c r="M7680"/>
    </row>
    <row r="7681" spans="8:13" ht="15">
      <c r="H7681" s="6"/>
      <c r="L7681" s="7"/>
      <c r="M7681"/>
    </row>
    <row r="7682" spans="8:13" ht="15">
      <c r="H7682" s="6"/>
      <c r="L7682" s="7"/>
      <c r="M7682"/>
    </row>
    <row r="7683" spans="8:13" ht="15">
      <c r="H7683" s="6"/>
      <c r="L7683" s="7"/>
      <c r="M7683"/>
    </row>
    <row r="7684" spans="8:13" ht="15">
      <c r="H7684" s="6"/>
      <c r="L7684" s="7"/>
      <c r="M7684"/>
    </row>
    <row r="7685" spans="8:13" ht="15">
      <c r="H7685" s="6"/>
      <c r="L7685" s="7"/>
      <c r="M7685"/>
    </row>
    <row r="7686" spans="8:13" ht="15">
      <c r="H7686" s="6"/>
      <c r="L7686" s="7"/>
      <c r="M7686"/>
    </row>
    <row r="7687" spans="8:13" ht="15">
      <c r="H7687" s="6"/>
      <c r="L7687" s="7"/>
      <c r="M7687"/>
    </row>
    <row r="7688" spans="8:13" ht="15">
      <c r="H7688" s="6"/>
      <c r="L7688" s="7"/>
      <c r="M7688"/>
    </row>
    <row r="7689" spans="8:13" ht="15">
      <c r="H7689" s="6"/>
      <c r="L7689" s="7"/>
      <c r="M7689"/>
    </row>
    <row r="7690" spans="8:13" ht="15">
      <c r="H7690" s="6"/>
      <c r="L7690" s="7"/>
      <c r="M7690"/>
    </row>
    <row r="7691" spans="8:13" ht="15">
      <c r="H7691" s="6"/>
      <c r="L7691" s="7"/>
      <c r="M7691"/>
    </row>
    <row r="7692" spans="8:13" ht="15">
      <c r="H7692" s="6"/>
      <c r="L7692" s="7"/>
      <c r="M7692"/>
    </row>
    <row r="7693" spans="8:13" ht="15">
      <c r="H7693" s="6"/>
      <c r="L7693" s="7"/>
      <c r="M7693"/>
    </row>
    <row r="7694" spans="8:13" ht="15">
      <c r="H7694" s="6"/>
      <c r="L7694" s="7"/>
      <c r="M7694"/>
    </row>
    <row r="7695" spans="8:13" ht="15">
      <c r="H7695" s="6"/>
      <c r="L7695" s="7"/>
      <c r="M7695"/>
    </row>
    <row r="7696" spans="8:13" ht="15">
      <c r="H7696" s="6"/>
      <c r="L7696" s="7"/>
      <c r="M7696"/>
    </row>
    <row r="7697" spans="8:13" ht="15">
      <c r="H7697" s="6"/>
      <c r="L7697" s="7"/>
      <c r="M7697"/>
    </row>
    <row r="7698" spans="8:13" ht="15">
      <c r="H7698" s="6"/>
      <c r="L7698" s="7"/>
      <c r="M7698"/>
    </row>
    <row r="7699" spans="8:13" ht="15">
      <c r="H7699" s="6"/>
      <c r="L7699" s="7"/>
      <c r="M7699"/>
    </row>
    <row r="7700" spans="8:13" ht="15">
      <c r="H7700" s="6"/>
      <c r="L7700" s="7"/>
      <c r="M7700"/>
    </row>
    <row r="7701" spans="8:13" ht="15">
      <c r="H7701" s="6"/>
      <c r="L7701" s="7"/>
      <c r="M7701"/>
    </row>
    <row r="7702" spans="8:13" ht="15">
      <c r="H7702" s="6"/>
      <c r="L7702" s="7"/>
      <c r="M7702"/>
    </row>
    <row r="7703" spans="8:13" ht="15">
      <c r="H7703" s="6"/>
      <c r="L7703" s="7"/>
      <c r="M7703"/>
    </row>
    <row r="7704" spans="8:13" ht="15">
      <c r="H7704" s="6"/>
      <c r="L7704" s="7"/>
      <c r="M7704"/>
    </row>
    <row r="7705" spans="8:13" ht="15">
      <c r="H7705" s="6"/>
      <c r="L7705" s="7"/>
      <c r="M7705"/>
    </row>
    <row r="7706" spans="8:13" ht="15">
      <c r="H7706" s="6"/>
      <c r="L7706" s="7"/>
      <c r="M7706"/>
    </row>
    <row r="7707" spans="8:13" ht="15">
      <c r="H7707" s="6"/>
      <c r="L7707" s="7"/>
      <c r="M7707"/>
    </row>
    <row r="7708" spans="8:13" ht="15">
      <c r="H7708" s="6"/>
      <c r="L7708" s="7"/>
      <c r="M7708"/>
    </row>
    <row r="7709" spans="8:13" ht="15">
      <c r="H7709" s="6"/>
      <c r="L7709" s="7"/>
      <c r="M7709"/>
    </row>
    <row r="7710" spans="8:13" ht="15">
      <c r="H7710" s="6"/>
      <c r="L7710" s="7"/>
      <c r="M7710"/>
    </row>
    <row r="7711" spans="8:13" ht="15">
      <c r="H7711" s="6"/>
      <c r="L7711" s="7"/>
      <c r="M7711"/>
    </row>
    <row r="7712" spans="8:13" ht="15">
      <c r="H7712" s="6"/>
      <c r="L7712" s="7"/>
      <c r="M7712"/>
    </row>
    <row r="7713" spans="8:13" ht="15">
      <c r="H7713" s="6"/>
      <c r="L7713" s="7"/>
      <c r="M7713"/>
    </row>
    <row r="7714" spans="8:13" ht="15">
      <c r="H7714" s="6"/>
      <c r="L7714" s="7"/>
      <c r="M7714"/>
    </row>
    <row r="7715" spans="8:13" ht="15">
      <c r="H7715" s="6"/>
      <c r="L7715" s="7"/>
      <c r="M7715"/>
    </row>
    <row r="7716" spans="8:13" ht="15">
      <c r="H7716" s="6"/>
      <c r="L7716" s="7"/>
      <c r="M7716"/>
    </row>
    <row r="7717" spans="8:13" ht="15">
      <c r="H7717" s="6"/>
      <c r="L7717" s="7"/>
      <c r="M7717"/>
    </row>
    <row r="7718" spans="8:13" ht="15">
      <c r="H7718" s="6"/>
      <c r="L7718" s="7"/>
      <c r="M7718"/>
    </row>
    <row r="7719" spans="8:13" ht="15">
      <c r="H7719" s="6"/>
      <c r="L7719" s="7"/>
      <c r="M7719"/>
    </row>
    <row r="7720" spans="8:13" ht="15">
      <c r="H7720" s="6"/>
      <c r="L7720" s="7"/>
      <c r="M7720"/>
    </row>
    <row r="7721" spans="8:13" ht="15">
      <c r="H7721" s="6"/>
      <c r="L7721" s="7"/>
      <c r="M7721"/>
    </row>
    <row r="7722" spans="8:13" ht="15">
      <c r="H7722" s="6"/>
      <c r="L7722" s="7"/>
      <c r="M7722"/>
    </row>
    <row r="7723" spans="8:13" ht="15">
      <c r="H7723" s="6"/>
      <c r="L7723" s="7"/>
      <c r="M7723"/>
    </row>
    <row r="7724" spans="8:13" ht="15">
      <c r="H7724" s="6"/>
      <c r="L7724" s="7"/>
      <c r="M7724"/>
    </row>
    <row r="7725" spans="8:13" ht="15">
      <c r="H7725" s="6"/>
      <c r="L7725" s="7"/>
      <c r="M7725"/>
    </row>
    <row r="7726" spans="8:13" ht="15">
      <c r="H7726" s="6"/>
      <c r="L7726" s="7"/>
      <c r="M7726"/>
    </row>
    <row r="7727" spans="8:13" ht="15">
      <c r="H7727" s="6"/>
      <c r="L7727" s="7"/>
      <c r="M7727"/>
    </row>
    <row r="7728" spans="8:13" ht="15">
      <c r="H7728" s="6"/>
      <c r="L7728" s="7"/>
      <c r="M7728"/>
    </row>
    <row r="7729" spans="8:13" ht="15">
      <c r="H7729" s="6"/>
      <c r="L7729" s="7"/>
      <c r="M7729"/>
    </row>
    <row r="7730" spans="8:13" ht="15">
      <c r="H7730" s="6"/>
      <c r="L7730" s="7"/>
      <c r="M7730"/>
    </row>
    <row r="7731" spans="8:13" ht="15">
      <c r="H7731" s="6"/>
      <c r="L7731" s="7"/>
      <c r="M7731"/>
    </row>
    <row r="7732" spans="8:13" ht="15">
      <c r="H7732" s="6"/>
      <c r="L7732" s="7"/>
      <c r="M7732"/>
    </row>
    <row r="7733" spans="8:13" ht="15">
      <c r="H7733" s="6"/>
      <c r="L7733" s="7"/>
      <c r="M7733"/>
    </row>
    <row r="7734" spans="8:13" ht="15">
      <c r="H7734" s="6"/>
      <c r="L7734" s="7"/>
      <c r="M7734"/>
    </row>
    <row r="7735" spans="8:13" ht="15">
      <c r="H7735" s="6"/>
      <c r="L7735" s="7"/>
      <c r="M7735"/>
    </row>
    <row r="7736" spans="8:13" ht="15">
      <c r="H7736" s="6"/>
      <c r="L7736" s="7"/>
      <c r="M7736"/>
    </row>
    <row r="7737" spans="8:13" ht="15">
      <c r="H7737" s="6"/>
      <c r="L7737" s="7"/>
      <c r="M7737"/>
    </row>
    <row r="7738" spans="8:13" ht="15">
      <c r="H7738" s="6"/>
      <c r="L7738" s="7"/>
      <c r="M7738"/>
    </row>
    <row r="7739" spans="8:13" ht="15">
      <c r="H7739" s="6"/>
      <c r="L7739" s="7"/>
      <c r="M7739"/>
    </row>
    <row r="7740" spans="8:13" ht="15">
      <c r="H7740" s="6"/>
      <c r="L7740" s="7"/>
      <c r="M7740"/>
    </row>
    <row r="7741" spans="8:13" ht="15">
      <c r="H7741" s="6"/>
      <c r="L7741" s="7"/>
      <c r="M7741"/>
    </row>
    <row r="7742" spans="8:13" ht="15">
      <c r="H7742" s="6"/>
      <c r="L7742" s="7"/>
      <c r="M7742"/>
    </row>
    <row r="7743" spans="8:13" ht="15">
      <c r="H7743" s="6"/>
      <c r="L7743" s="7"/>
      <c r="M7743"/>
    </row>
    <row r="7744" spans="8:13" ht="15">
      <c r="H7744" s="6"/>
      <c r="L7744" s="7"/>
      <c r="M7744"/>
    </row>
    <row r="7745" spans="8:13" ht="15">
      <c r="H7745" s="6"/>
      <c r="L7745" s="7"/>
      <c r="M7745"/>
    </row>
    <row r="7746" spans="8:13" ht="15">
      <c r="H7746" s="6"/>
      <c r="L7746" s="7"/>
      <c r="M7746"/>
    </row>
    <row r="7747" spans="8:13" ht="15">
      <c r="H7747" s="6"/>
      <c r="L7747" s="7"/>
      <c r="M7747"/>
    </row>
    <row r="7748" spans="8:13" ht="15">
      <c r="H7748" s="6"/>
      <c r="L7748" s="7"/>
      <c r="M7748"/>
    </row>
    <row r="7749" spans="8:13" ht="15">
      <c r="H7749" s="6"/>
      <c r="L7749" s="7"/>
      <c r="M7749"/>
    </row>
    <row r="7750" spans="8:13" ht="15">
      <c r="H7750" s="6"/>
      <c r="L7750" s="7"/>
      <c r="M7750"/>
    </row>
    <row r="7751" spans="8:13" ht="15">
      <c r="H7751" s="6"/>
      <c r="L7751" s="7"/>
      <c r="M7751"/>
    </row>
    <row r="7752" spans="8:13" ht="15">
      <c r="H7752" s="6"/>
      <c r="L7752" s="7"/>
      <c r="M7752"/>
    </row>
    <row r="7753" spans="8:13" ht="15">
      <c r="H7753" s="6"/>
      <c r="L7753" s="7"/>
      <c r="M7753"/>
    </row>
    <row r="7754" spans="8:13" ht="15">
      <c r="H7754" s="6"/>
      <c r="L7754" s="7"/>
      <c r="M7754"/>
    </row>
    <row r="7755" spans="8:13" ht="15">
      <c r="H7755" s="6"/>
      <c r="L7755" s="7"/>
      <c r="M7755"/>
    </row>
    <row r="7756" spans="8:13" ht="15">
      <c r="H7756" s="6"/>
      <c r="L7756" s="7"/>
      <c r="M7756"/>
    </row>
    <row r="7757" spans="8:13" ht="15">
      <c r="H7757" s="6"/>
      <c r="L7757" s="7"/>
      <c r="M7757"/>
    </row>
    <row r="7758" spans="8:13" ht="15">
      <c r="H7758" s="6"/>
      <c r="L7758" s="7"/>
      <c r="M7758"/>
    </row>
    <row r="7759" spans="8:13" ht="15">
      <c r="H7759" s="6"/>
      <c r="L7759" s="7"/>
      <c r="M7759"/>
    </row>
    <row r="7760" spans="8:13" ht="15">
      <c r="H7760" s="6"/>
      <c r="L7760" s="7"/>
      <c r="M7760"/>
    </row>
    <row r="7761" spans="8:13" ht="15">
      <c r="H7761" s="6"/>
      <c r="L7761" s="7"/>
      <c r="M7761"/>
    </row>
    <row r="7762" spans="8:13" ht="15">
      <c r="H7762" s="6"/>
      <c r="L7762" s="7"/>
      <c r="M7762"/>
    </row>
    <row r="7763" spans="8:13" ht="15">
      <c r="H7763" s="6"/>
      <c r="L7763" s="7"/>
      <c r="M7763"/>
    </row>
    <row r="7764" spans="8:13" ht="15">
      <c r="H7764" s="6"/>
      <c r="L7764" s="7"/>
      <c r="M7764"/>
    </row>
    <row r="7765" spans="8:13" ht="15">
      <c r="H7765" s="6"/>
      <c r="L7765" s="7"/>
      <c r="M7765"/>
    </row>
    <row r="7766" spans="8:13" ht="15">
      <c r="H7766" s="6"/>
      <c r="L7766" s="7"/>
      <c r="M7766"/>
    </row>
    <row r="7767" spans="8:13" ht="15">
      <c r="H7767" s="6"/>
      <c r="L7767" s="7"/>
      <c r="M7767"/>
    </row>
    <row r="7768" spans="8:13" ht="15">
      <c r="H7768" s="6"/>
      <c r="L7768" s="7"/>
      <c r="M7768"/>
    </row>
    <row r="7769" spans="8:13" ht="15">
      <c r="H7769" s="6"/>
      <c r="L7769" s="7"/>
      <c r="M7769"/>
    </row>
    <row r="7770" spans="8:13" ht="15">
      <c r="H7770" s="6"/>
      <c r="L7770" s="7"/>
      <c r="M7770"/>
    </row>
    <row r="7771" spans="8:13" ht="15">
      <c r="H7771" s="6"/>
      <c r="L7771" s="7"/>
      <c r="M7771"/>
    </row>
    <row r="7772" spans="8:13" ht="15">
      <c r="H7772" s="6"/>
      <c r="L7772" s="7"/>
      <c r="M7772"/>
    </row>
    <row r="7773" spans="8:13" ht="15">
      <c r="H7773" s="6"/>
      <c r="L7773" s="7"/>
      <c r="M7773"/>
    </row>
    <row r="7774" spans="8:13" ht="15">
      <c r="H7774" s="6"/>
      <c r="L7774" s="7"/>
      <c r="M7774"/>
    </row>
    <row r="7775" spans="8:13" ht="15">
      <c r="H7775" s="6"/>
      <c r="L7775" s="7"/>
      <c r="M7775"/>
    </row>
    <row r="7776" spans="8:13" ht="15">
      <c r="H7776" s="6"/>
      <c r="L7776" s="7"/>
      <c r="M7776"/>
    </row>
    <row r="7777" spans="8:13" ht="15">
      <c r="H7777" s="6"/>
      <c r="L7777" s="7"/>
      <c r="M7777"/>
    </row>
    <row r="7778" spans="8:13" ht="15">
      <c r="H7778" s="6"/>
      <c r="L7778" s="7"/>
      <c r="M7778"/>
    </row>
    <row r="7779" spans="8:13" ht="15">
      <c r="H7779" s="6"/>
      <c r="L7779" s="7"/>
      <c r="M7779"/>
    </row>
    <row r="7780" spans="8:13" ht="15">
      <c r="H7780" s="6"/>
      <c r="L7780" s="7"/>
      <c r="M7780"/>
    </row>
    <row r="7781" spans="8:13" ht="15">
      <c r="H7781" s="6"/>
      <c r="L7781" s="7"/>
      <c r="M7781"/>
    </row>
    <row r="7782" spans="8:13" ht="15">
      <c r="H7782" s="6"/>
      <c r="L7782" s="7"/>
      <c r="M7782"/>
    </row>
    <row r="7783" spans="8:13" ht="15">
      <c r="H7783" s="6"/>
      <c r="L7783" s="7"/>
      <c r="M7783"/>
    </row>
    <row r="7784" spans="8:13" ht="15">
      <c r="H7784" s="6"/>
      <c r="L7784" s="7"/>
      <c r="M7784"/>
    </row>
    <row r="7785" spans="8:13" ht="15">
      <c r="H7785" s="6"/>
      <c r="L7785" s="7"/>
      <c r="M7785"/>
    </row>
    <row r="7786" spans="8:13" ht="15">
      <c r="H7786" s="6"/>
      <c r="L7786" s="7"/>
      <c r="M7786"/>
    </row>
    <row r="7787" spans="8:13" ht="15">
      <c r="H7787" s="6"/>
      <c r="L7787" s="7"/>
      <c r="M7787"/>
    </row>
    <row r="7788" spans="8:13" ht="15">
      <c r="H7788" s="6"/>
      <c r="L7788" s="7"/>
      <c r="M7788"/>
    </row>
    <row r="7789" spans="8:13" ht="15">
      <c r="H7789" s="6"/>
      <c r="L7789" s="7"/>
      <c r="M7789"/>
    </row>
    <row r="7790" spans="8:13" ht="15">
      <c r="H7790" s="6"/>
      <c r="L7790" s="7"/>
      <c r="M7790"/>
    </row>
    <row r="7791" spans="8:13" ht="15">
      <c r="H7791" s="6"/>
      <c r="L7791" s="7"/>
      <c r="M7791"/>
    </row>
    <row r="7792" spans="8:13" ht="15">
      <c r="H7792" s="6"/>
      <c r="L7792" s="7"/>
      <c r="M7792"/>
    </row>
    <row r="7793" spans="8:13" ht="15">
      <c r="H7793" s="6"/>
      <c r="L7793" s="7"/>
      <c r="M7793"/>
    </row>
    <row r="7794" spans="8:13" ht="15">
      <c r="H7794" s="6"/>
      <c r="L7794" s="7"/>
      <c r="M7794"/>
    </row>
    <row r="7795" spans="8:13" ht="15">
      <c r="H7795" s="6"/>
      <c r="L7795" s="7"/>
      <c r="M7795"/>
    </row>
    <row r="7796" spans="8:13" ht="15">
      <c r="H7796" s="6"/>
      <c r="L7796" s="7"/>
      <c r="M7796"/>
    </row>
    <row r="7797" spans="8:13" ht="15">
      <c r="H7797" s="6"/>
      <c r="L7797" s="7"/>
      <c r="M7797"/>
    </row>
    <row r="7798" spans="8:13" ht="15">
      <c r="H7798" s="6"/>
      <c r="L7798" s="7"/>
      <c r="M7798"/>
    </row>
    <row r="7799" spans="8:13" ht="15">
      <c r="H7799" s="6"/>
      <c r="L7799" s="7"/>
      <c r="M7799"/>
    </row>
    <row r="7800" spans="8:13" ht="15">
      <c r="H7800" s="6"/>
      <c r="L7800" s="7"/>
      <c r="M7800"/>
    </row>
    <row r="7801" spans="8:13" ht="15">
      <c r="H7801" s="6"/>
      <c r="L7801" s="7"/>
      <c r="M7801"/>
    </row>
    <row r="7802" spans="8:13" ht="15">
      <c r="H7802" s="6"/>
      <c r="L7802" s="7"/>
      <c r="M7802"/>
    </row>
    <row r="7803" spans="8:13" ht="15">
      <c r="H7803" s="6"/>
      <c r="L7803" s="7"/>
      <c r="M7803"/>
    </row>
    <row r="7804" spans="8:13" ht="15">
      <c r="H7804" s="6"/>
      <c r="L7804" s="7"/>
      <c r="M7804"/>
    </row>
    <row r="7805" spans="8:13" ht="15">
      <c r="H7805" s="6"/>
      <c r="L7805" s="7"/>
      <c r="M7805"/>
    </row>
    <row r="7806" spans="8:13" ht="15">
      <c r="H7806" s="6"/>
      <c r="L7806" s="7"/>
      <c r="M7806"/>
    </row>
    <row r="7807" spans="8:13" ht="15">
      <c r="H7807" s="6"/>
      <c r="L7807" s="7"/>
      <c r="M7807"/>
    </row>
    <row r="7808" spans="8:13" ht="15">
      <c r="H7808" s="6"/>
      <c r="L7808" s="7"/>
      <c r="M7808"/>
    </row>
    <row r="7809" spans="8:13" ht="15">
      <c r="H7809" s="6"/>
      <c r="L7809" s="7"/>
      <c r="M7809"/>
    </row>
    <row r="7810" spans="8:13" ht="15">
      <c r="H7810" s="6"/>
      <c r="L7810" s="7"/>
      <c r="M7810"/>
    </row>
    <row r="7811" spans="8:13" ht="15">
      <c r="H7811" s="6"/>
      <c r="L7811" s="7"/>
      <c r="M7811"/>
    </row>
    <row r="7812" spans="8:13" ht="15">
      <c r="H7812" s="6"/>
      <c r="L7812" s="7"/>
      <c r="M7812"/>
    </row>
    <row r="7813" spans="8:13" ht="15">
      <c r="H7813" s="6"/>
      <c r="L7813" s="7"/>
      <c r="M7813"/>
    </row>
    <row r="7814" spans="8:13" ht="15">
      <c r="H7814" s="6"/>
      <c r="L7814" s="7"/>
      <c r="M7814"/>
    </row>
    <row r="7815" spans="8:13" ht="15">
      <c r="H7815" s="6"/>
      <c r="L7815" s="7"/>
      <c r="M7815"/>
    </row>
    <row r="7816" spans="8:13" ht="15">
      <c r="H7816" s="6"/>
      <c r="L7816" s="7"/>
      <c r="M7816"/>
    </row>
    <row r="7817" spans="8:13" ht="15">
      <c r="H7817" s="6"/>
      <c r="L7817" s="7"/>
      <c r="M7817"/>
    </row>
    <row r="7818" spans="8:13" ht="15">
      <c r="H7818" s="6"/>
      <c r="L7818" s="7"/>
      <c r="M7818"/>
    </row>
    <row r="7819" spans="8:13" ht="15">
      <c r="H7819" s="6"/>
      <c r="L7819" s="7"/>
      <c r="M7819"/>
    </row>
    <row r="7820" spans="8:13" ht="15">
      <c r="H7820" s="6"/>
      <c r="L7820" s="7"/>
      <c r="M7820"/>
    </row>
    <row r="7821" spans="8:13" ht="15">
      <c r="H7821" s="6"/>
      <c r="L7821" s="7"/>
      <c r="M7821"/>
    </row>
    <row r="7822" spans="8:13" ht="15">
      <c r="H7822" s="6"/>
      <c r="L7822" s="7"/>
      <c r="M7822"/>
    </row>
    <row r="7823" spans="8:13" ht="15">
      <c r="H7823" s="6"/>
      <c r="L7823" s="7"/>
      <c r="M7823"/>
    </row>
    <row r="7824" spans="8:13" ht="15">
      <c r="H7824" s="6"/>
      <c r="L7824" s="7"/>
      <c r="M7824"/>
    </row>
    <row r="7825" spans="8:13" ht="15">
      <c r="H7825" s="6"/>
      <c r="L7825" s="7"/>
      <c r="M7825"/>
    </row>
    <row r="7826" spans="8:13" ht="15">
      <c r="H7826" s="6"/>
      <c r="L7826" s="7"/>
      <c r="M7826"/>
    </row>
    <row r="7827" spans="8:13" ht="15">
      <c r="H7827" s="6"/>
      <c r="L7827" s="7"/>
      <c r="M7827"/>
    </row>
    <row r="7828" spans="8:13" ht="15">
      <c r="H7828" s="6"/>
      <c r="L7828" s="7"/>
      <c r="M7828"/>
    </row>
    <row r="7829" spans="8:13" ht="15">
      <c r="H7829" s="6"/>
      <c r="L7829" s="7"/>
      <c r="M7829"/>
    </row>
    <row r="7830" spans="8:13" ht="15">
      <c r="H7830" s="6"/>
      <c r="L7830" s="7"/>
      <c r="M7830"/>
    </row>
    <row r="7831" spans="8:13" ht="15">
      <c r="H7831" s="6"/>
      <c r="L7831" s="7"/>
      <c r="M7831"/>
    </row>
    <row r="7832" spans="8:13" ht="15">
      <c r="H7832" s="6"/>
      <c r="L7832" s="7"/>
      <c r="M7832"/>
    </row>
    <row r="7833" spans="8:13" ht="15">
      <c r="H7833" s="6"/>
      <c r="L7833" s="7"/>
      <c r="M7833"/>
    </row>
    <row r="7834" spans="8:13" ht="15">
      <c r="H7834" s="6"/>
      <c r="L7834" s="7"/>
      <c r="M7834"/>
    </row>
    <row r="7835" spans="8:13" ht="15">
      <c r="H7835" s="6"/>
      <c r="L7835" s="7"/>
      <c r="M7835"/>
    </row>
    <row r="7836" spans="8:13" ht="15">
      <c r="H7836" s="6"/>
      <c r="L7836" s="7"/>
      <c r="M7836"/>
    </row>
    <row r="7837" spans="8:13" ht="15">
      <c r="H7837" s="6"/>
      <c r="L7837" s="7"/>
      <c r="M7837"/>
    </row>
    <row r="7838" spans="8:13" ht="15">
      <c r="H7838" s="6"/>
      <c r="L7838" s="7"/>
      <c r="M7838"/>
    </row>
    <row r="7839" spans="8:13" ht="15">
      <c r="H7839" s="6"/>
      <c r="L7839" s="7"/>
      <c r="M7839"/>
    </row>
    <row r="7840" spans="8:13" ht="15">
      <c r="H7840" s="6"/>
      <c r="L7840" s="7"/>
      <c r="M7840"/>
    </row>
    <row r="7841" spans="8:13" ht="15">
      <c r="H7841" s="6"/>
      <c r="L7841" s="7"/>
      <c r="M7841"/>
    </row>
    <row r="7842" spans="8:13" ht="15">
      <c r="H7842" s="6"/>
      <c r="L7842" s="7"/>
      <c r="M7842"/>
    </row>
    <row r="7843" spans="8:13" ht="15">
      <c r="H7843" s="6"/>
      <c r="L7843" s="7"/>
      <c r="M7843"/>
    </row>
    <row r="7844" spans="8:13" ht="15">
      <c r="H7844" s="6"/>
      <c r="L7844" s="7"/>
      <c r="M7844"/>
    </row>
    <row r="7845" spans="8:13" ht="15">
      <c r="H7845" s="6"/>
      <c r="L7845" s="7"/>
      <c r="M7845"/>
    </row>
    <row r="7846" spans="8:13" ht="15">
      <c r="H7846" s="6"/>
      <c r="L7846" s="7"/>
      <c r="M7846"/>
    </row>
    <row r="7847" spans="8:13" ht="15">
      <c r="H7847" s="6"/>
      <c r="L7847" s="7"/>
      <c r="M7847"/>
    </row>
    <row r="7848" spans="8:13" ht="15">
      <c r="H7848" s="6"/>
      <c r="L7848" s="7"/>
      <c r="M7848"/>
    </row>
    <row r="7849" spans="8:13" ht="15">
      <c r="H7849" s="6"/>
      <c r="L7849" s="7"/>
      <c r="M7849"/>
    </row>
    <row r="7850" spans="8:13" ht="15">
      <c r="H7850" s="6"/>
      <c r="L7850" s="7"/>
      <c r="M7850"/>
    </row>
    <row r="7851" spans="8:13" ht="15">
      <c r="H7851" s="6"/>
      <c r="L7851" s="7"/>
      <c r="M7851"/>
    </row>
    <row r="7852" spans="8:13" ht="15">
      <c r="H7852" s="6"/>
      <c r="L7852" s="7"/>
      <c r="M7852"/>
    </row>
    <row r="7853" spans="8:13" ht="15">
      <c r="H7853" s="6"/>
      <c r="L7853" s="7"/>
      <c r="M7853"/>
    </row>
    <row r="7854" spans="8:13" ht="15">
      <c r="H7854" s="6"/>
      <c r="L7854" s="7"/>
      <c r="M7854"/>
    </row>
    <row r="7855" spans="8:13" ht="15">
      <c r="H7855" s="6"/>
      <c r="L7855" s="7"/>
      <c r="M7855"/>
    </row>
    <row r="7856" spans="8:13" ht="15">
      <c r="H7856" s="6"/>
      <c r="L7856" s="7"/>
      <c r="M7856"/>
    </row>
    <row r="7857" spans="8:13" ht="15">
      <c r="H7857" s="6"/>
      <c r="L7857" s="7"/>
      <c r="M7857"/>
    </row>
    <row r="7858" spans="8:13" ht="15">
      <c r="H7858" s="6"/>
      <c r="L7858" s="7"/>
      <c r="M7858"/>
    </row>
    <row r="7859" spans="8:13" ht="15">
      <c r="H7859" s="6"/>
      <c r="L7859" s="7"/>
      <c r="M7859"/>
    </row>
    <row r="7860" spans="8:13" ht="15">
      <c r="H7860" s="6"/>
      <c r="L7860" s="7"/>
      <c r="M7860"/>
    </row>
    <row r="7861" spans="8:13" ht="15">
      <c r="H7861" s="6"/>
      <c r="L7861" s="7"/>
      <c r="M7861"/>
    </row>
    <row r="7862" spans="8:13" ht="15">
      <c r="H7862" s="6"/>
      <c r="L7862" s="7"/>
      <c r="M7862"/>
    </row>
    <row r="7863" spans="8:13" ht="15">
      <c r="H7863" s="6"/>
      <c r="L7863" s="7"/>
      <c r="M7863"/>
    </row>
    <row r="7864" spans="8:13" ht="15">
      <c r="H7864" s="6"/>
      <c r="L7864" s="7"/>
      <c r="M7864"/>
    </row>
    <row r="7865" spans="8:13" ht="15">
      <c r="H7865" s="6"/>
      <c r="L7865" s="7"/>
      <c r="M7865"/>
    </row>
    <row r="7866" spans="8:13" ht="15">
      <c r="H7866" s="6"/>
      <c r="L7866" s="7"/>
      <c r="M7866"/>
    </row>
    <row r="7867" spans="8:13" ht="15">
      <c r="H7867" s="6"/>
      <c r="L7867" s="7"/>
      <c r="M7867"/>
    </row>
    <row r="7868" spans="8:13" ht="15">
      <c r="H7868" s="6"/>
      <c r="L7868" s="7"/>
      <c r="M7868"/>
    </row>
    <row r="7869" spans="8:13" ht="15">
      <c r="H7869" s="6"/>
      <c r="L7869" s="7"/>
      <c r="M7869"/>
    </row>
    <row r="7870" spans="8:13" ht="15">
      <c r="H7870" s="6"/>
      <c r="L7870" s="7"/>
      <c r="M7870"/>
    </row>
    <row r="7871" spans="8:13" ht="15">
      <c r="H7871" s="6"/>
      <c r="L7871" s="7"/>
      <c r="M7871"/>
    </row>
    <row r="7872" spans="8:13" ht="15">
      <c r="H7872" s="6"/>
      <c r="L7872" s="7"/>
      <c r="M7872"/>
    </row>
    <row r="7873" spans="8:13" ht="15">
      <c r="H7873" s="6"/>
      <c r="L7873" s="7"/>
      <c r="M7873"/>
    </row>
    <row r="7874" spans="8:13" ht="15">
      <c r="H7874" s="6"/>
      <c r="L7874" s="7"/>
      <c r="M7874"/>
    </row>
    <row r="7875" spans="8:13" ht="15">
      <c r="H7875" s="6"/>
      <c r="L7875" s="7"/>
      <c r="M7875"/>
    </row>
    <row r="7876" spans="8:13" ht="15">
      <c r="H7876" s="6"/>
      <c r="L7876" s="7"/>
      <c r="M7876"/>
    </row>
    <row r="7877" spans="8:13" ht="15">
      <c r="H7877" s="6"/>
      <c r="L7877" s="7"/>
      <c r="M7877"/>
    </row>
    <row r="7878" spans="8:13" ht="15">
      <c r="H7878" s="6"/>
      <c r="L7878" s="7"/>
      <c r="M7878"/>
    </row>
    <row r="7879" spans="8:13" ht="15">
      <c r="H7879" s="6"/>
      <c r="L7879" s="7"/>
      <c r="M7879"/>
    </row>
    <row r="7880" spans="8:13" ht="15">
      <c r="H7880" s="6"/>
      <c r="L7880" s="7"/>
      <c r="M7880"/>
    </row>
    <row r="7881" spans="8:13" ht="15">
      <c r="H7881" s="6"/>
      <c r="L7881" s="7"/>
      <c r="M7881"/>
    </row>
    <row r="7882" spans="8:13" ht="15">
      <c r="H7882" s="6"/>
      <c r="L7882" s="7"/>
      <c r="M7882"/>
    </row>
    <row r="7883" spans="8:13" ht="15">
      <c r="H7883" s="6"/>
      <c r="L7883" s="7"/>
      <c r="M7883"/>
    </row>
    <row r="7884" spans="8:13" ht="15">
      <c r="H7884" s="6"/>
      <c r="L7884" s="7"/>
      <c r="M7884"/>
    </row>
    <row r="7885" spans="8:13" ht="15">
      <c r="H7885" s="6"/>
      <c r="L7885" s="7"/>
      <c r="M7885"/>
    </row>
    <row r="7886" spans="8:13" ht="15">
      <c r="H7886" s="6"/>
      <c r="L7886" s="7"/>
      <c r="M7886"/>
    </row>
    <row r="7887" spans="8:13" ht="15">
      <c r="H7887" s="6"/>
      <c r="L7887" s="7"/>
      <c r="M7887"/>
    </row>
    <row r="7888" spans="8:13" ht="15">
      <c r="H7888" s="6"/>
      <c r="L7888" s="7"/>
      <c r="M7888"/>
    </row>
    <row r="7889" spans="8:13" ht="15">
      <c r="H7889" s="6"/>
      <c r="L7889" s="7"/>
      <c r="M7889"/>
    </row>
    <row r="7890" spans="8:13" ht="15">
      <c r="H7890" s="6"/>
      <c r="L7890" s="7"/>
      <c r="M7890"/>
    </row>
    <row r="7891" spans="8:13" ht="15">
      <c r="H7891" s="6"/>
      <c r="L7891" s="7"/>
      <c r="M7891"/>
    </row>
    <row r="7892" spans="8:13" ht="15">
      <c r="H7892" s="6"/>
      <c r="L7892" s="7"/>
      <c r="M7892"/>
    </row>
    <row r="7893" spans="8:13" ht="15">
      <c r="H7893" s="6"/>
      <c r="L7893" s="7"/>
      <c r="M7893"/>
    </row>
    <row r="7894" spans="8:13" ht="15">
      <c r="H7894" s="6"/>
      <c r="L7894" s="7"/>
      <c r="M7894"/>
    </row>
    <row r="7895" spans="8:13" ht="15">
      <c r="H7895" s="6"/>
      <c r="L7895" s="7"/>
      <c r="M7895"/>
    </row>
    <row r="7896" spans="8:13" ht="15">
      <c r="H7896" s="6"/>
      <c r="L7896" s="7"/>
      <c r="M7896"/>
    </row>
    <row r="7897" spans="8:13" ht="15">
      <c r="H7897" s="6"/>
      <c r="L7897" s="7"/>
      <c r="M7897"/>
    </row>
    <row r="7898" spans="8:13" ht="15">
      <c r="H7898" s="6"/>
      <c r="L7898" s="7"/>
      <c r="M7898"/>
    </row>
    <row r="7899" spans="8:13" ht="15">
      <c r="H7899" s="6"/>
      <c r="L7899" s="7"/>
      <c r="M7899"/>
    </row>
    <row r="7900" spans="8:13" ht="15">
      <c r="H7900" s="6"/>
      <c r="L7900" s="7"/>
      <c r="M7900"/>
    </row>
    <row r="7901" spans="8:13" ht="15">
      <c r="H7901" s="6"/>
      <c r="L7901" s="7"/>
      <c r="M7901"/>
    </row>
    <row r="7902" spans="8:13" ht="15">
      <c r="H7902" s="6"/>
      <c r="L7902" s="7"/>
      <c r="M7902"/>
    </row>
    <row r="7903" spans="8:13" ht="15">
      <c r="H7903" s="6"/>
      <c r="L7903" s="7"/>
      <c r="M7903"/>
    </row>
    <row r="7904" spans="8:13" ht="15">
      <c r="H7904" s="6"/>
      <c r="L7904" s="7"/>
      <c r="M7904"/>
    </row>
    <row r="7905" spans="8:13" ht="15">
      <c r="H7905" s="6"/>
      <c r="L7905" s="7"/>
      <c r="M7905"/>
    </row>
    <row r="7906" spans="8:13" ht="15">
      <c r="H7906" s="6"/>
      <c r="L7906" s="7"/>
      <c r="M7906"/>
    </row>
    <row r="7907" spans="8:13" ht="15">
      <c r="H7907" s="6"/>
      <c r="L7907" s="7"/>
      <c r="M7907"/>
    </row>
    <row r="7908" spans="8:13" ht="15">
      <c r="H7908" s="6"/>
      <c r="L7908" s="7"/>
      <c r="M7908"/>
    </row>
    <row r="7909" spans="8:13" ht="15">
      <c r="H7909" s="6"/>
      <c r="L7909" s="7"/>
      <c r="M7909"/>
    </row>
    <row r="7910" spans="8:13" ht="15">
      <c r="H7910" s="6"/>
      <c r="L7910" s="7"/>
      <c r="M7910"/>
    </row>
    <row r="7911" spans="8:13" ht="15">
      <c r="H7911" s="6"/>
      <c r="L7911" s="7"/>
      <c r="M7911"/>
    </row>
    <row r="7912" spans="8:13" ht="15">
      <c r="H7912" s="6"/>
      <c r="L7912" s="7"/>
      <c r="M7912"/>
    </row>
    <row r="7913" spans="8:13" ht="15">
      <c r="H7913" s="6"/>
      <c r="L7913" s="7"/>
      <c r="M7913"/>
    </row>
    <row r="7914" spans="8:13" ht="15">
      <c r="H7914" s="6"/>
      <c r="L7914" s="7"/>
      <c r="M7914"/>
    </row>
    <row r="7915" spans="8:13" ht="15">
      <c r="H7915" s="6"/>
      <c r="L7915" s="7"/>
      <c r="M7915"/>
    </row>
    <row r="7916" spans="8:13" ht="15">
      <c r="H7916" s="6"/>
      <c r="L7916" s="7"/>
      <c r="M7916"/>
    </row>
    <row r="7917" spans="8:13" ht="15">
      <c r="H7917" s="6"/>
      <c r="L7917" s="7"/>
      <c r="M7917"/>
    </row>
    <row r="7918" spans="8:13" ht="15">
      <c r="H7918" s="6"/>
      <c r="L7918" s="7"/>
      <c r="M7918"/>
    </row>
    <row r="7919" spans="8:13" ht="15">
      <c r="H7919" s="6"/>
      <c r="L7919" s="7"/>
      <c r="M7919"/>
    </row>
    <row r="7920" spans="8:13" ht="15">
      <c r="H7920" s="6"/>
      <c r="L7920" s="7"/>
      <c r="M7920"/>
    </row>
    <row r="7921" spans="8:13" ht="15">
      <c r="H7921" s="6"/>
      <c r="L7921" s="7"/>
      <c r="M7921"/>
    </row>
    <row r="7922" spans="8:13" ht="15">
      <c r="H7922" s="6"/>
      <c r="L7922" s="7"/>
      <c r="M7922"/>
    </row>
    <row r="7923" spans="8:13" ht="15">
      <c r="H7923" s="6"/>
      <c r="L7923" s="7"/>
      <c r="M7923"/>
    </row>
    <row r="7924" spans="8:13" ht="15">
      <c r="H7924" s="6"/>
      <c r="L7924" s="7"/>
      <c r="M7924"/>
    </row>
    <row r="7925" spans="8:13" ht="15">
      <c r="H7925" s="6"/>
      <c r="L7925" s="7"/>
      <c r="M7925"/>
    </row>
    <row r="7926" spans="8:13" ht="15">
      <c r="H7926" s="6"/>
      <c r="L7926" s="7"/>
      <c r="M7926"/>
    </row>
    <row r="7927" spans="8:13" ht="15">
      <c r="H7927" s="6"/>
      <c r="L7927" s="7"/>
      <c r="M7927"/>
    </row>
    <row r="7928" spans="8:13" ht="15">
      <c r="H7928" s="6"/>
      <c r="L7928" s="7"/>
      <c r="M7928"/>
    </row>
    <row r="7929" spans="8:13" ht="15">
      <c r="H7929" s="6"/>
      <c r="L7929" s="7"/>
      <c r="M7929"/>
    </row>
    <row r="7930" spans="8:13" ht="15">
      <c r="H7930" s="6"/>
      <c r="L7930" s="7"/>
      <c r="M7930"/>
    </row>
    <row r="7931" spans="8:13" ht="15">
      <c r="H7931" s="6"/>
      <c r="L7931" s="7"/>
      <c r="M7931"/>
    </row>
    <row r="7932" spans="8:13" ht="15">
      <c r="H7932" s="6"/>
      <c r="L7932" s="7"/>
      <c r="M7932"/>
    </row>
    <row r="7933" spans="8:13" ht="15">
      <c r="H7933" s="6"/>
      <c r="L7933" s="7"/>
      <c r="M7933"/>
    </row>
    <row r="7934" spans="8:13" ht="15">
      <c r="H7934" s="6"/>
      <c r="L7934" s="7"/>
      <c r="M7934"/>
    </row>
    <row r="7935" spans="8:13" ht="15">
      <c r="H7935" s="6"/>
      <c r="L7935" s="7"/>
      <c r="M7935"/>
    </row>
    <row r="7936" spans="8:13" ht="15">
      <c r="H7936" s="6"/>
      <c r="L7936" s="7"/>
      <c r="M7936"/>
    </row>
    <row r="7937" spans="8:13" ht="15">
      <c r="H7937" s="6"/>
      <c r="L7937" s="7"/>
      <c r="M7937"/>
    </row>
    <row r="7938" spans="8:13" ht="15">
      <c r="H7938" s="6"/>
      <c r="L7938" s="7"/>
      <c r="M7938"/>
    </row>
    <row r="7939" spans="8:13" ht="15">
      <c r="H7939" s="6"/>
      <c r="L7939" s="7"/>
      <c r="M7939"/>
    </row>
    <row r="7940" spans="8:13" ht="15">
      <c r="H7940" s="6"/>
      <c r="L7940" s="7"/>
      <c r="M7940"/>
    </row>
    <row r="7941" spans="8:13" ht="15">
      <c r="H7941" s="6"/>
      <c r="L7941" s="7"/>
      <c r="M7941"/>
    </row>
    <row r="7942" spans="8:13" ht="15">
      <c r="H7942" s="6"/>
      <c r="L7942" s="7"/>
      <c r="M7942"/>
    </row>
    <row r="7943" spans="8:13" ht="15">
      <c r="H7943" s="6"/>
      <c r="L7943" s="7"/>
      <c r="M7943"/>
    </row>
    <row r="7944" spans="8:13" ht="15">
      <c r="H7944" s="6"/>
      <c r="L7944" s="7"/>
      <c r="M7944"/>
    </row>
    <row r="7945" spans="8:13" ht="15">
      <c r="H7945" s="6"/>
      <c r="L7945" s="7"/>
      <c r="M7945"/>
    </row>
    <row r="7946" spans="8:13" ht="15">
      <c r="H7946" s="6"/>
      <c r="L7946" s="7"/>
      <c r="M7946"/>
    </row>
    <row r="7947" spans="8:13" ht="15">
      <c r="H7947" s="6"/>
      <c r="L7947" s="7"/>
      <c r="M7947"/>
    </row>
    <row r="7948" spans="8:13" ht="15">
      <c r="H7948" s="6"/>
      <c r="L7948" s="7"/>
      <c r="M7948"/>
    </row>
    <row r="7949" spans="8:13" ht="15">
      <c r="H7949" s="6"/>
      <c r="L7949" s="7"/>
      <c r="M7949"/>
    </row>
    <row r="7950" spans="8:13" ht="15">
      <c r="H7950" s="6"/>
      <c r="L7950" s="7"/>
      <c r="M7950"/>
    </row>
    <row r="7951" spans="8:13" ht="15">
      <c r="H7951" s="6"/>
      <c r="L7951" s="7"/>
      <c r="M7951"/>
    </row>
    <row r="7952" spans="8:13" ht="15">
      <c r="H7952" s="6"/>
      <c r="L7952" s="7"/>
      <c r="M7952"/>
    </row>
    <row r="7953" spans="8:13" ht="15">
      <c r="H7953" s="6"/>
      <c r="L7953" s="7"/>
      <c r="M7953"/>
    </row>
    <row r="7954" spans="8:13" ht="15">
      <c r="H7954" s="6"/>
      <c r="L7954" s="7"/>
      <c r="M7954"/>
    </row>
    <row r="7955" spans="8:13" ht="15">
      <c r="H7955" s="6"/>
      <c r="L7955" s="7"/>
      <c r="M7955"/>
    </row>
    <row r="7956" spans="8:13" ht="15">
      <c r="H7956" s="6"/>
      <c r="L7956" s="7"/>
      <c r="M7956"/>
    </row>
    <row r="7957" spans="8:13" ht="15">
      <c r="H7957" s="6"/>
      <c r="L7957" s="7"/>
      <c r="M7957"/>
    </row>
    <row r="7958" spans="8:13" ht="15">
      <c r="H7958" s="6"/>
      <c r="L7958" s="7"/>
      <c r="M7958"/>
    </row>
    <row r="7959" spans="8:13" ht="15">
      <c r="H7959" s="6"/>
      <c r="L7959" s="7"/>
      <c r="M7959"/>
    </row>
    <row r="7960" spans="8:13" ht="15">
      <c r="H7960" s="6"/>
      <c r="L7960" s="7"/>
      <c r="M7960"/>
    </row>
    <row r="7961" spans="8:13" ht="15">
      <c r="H7961" s="6"/>
      <c r="L7961" s="7"/>
      <c r="M7961"/>
    </row>
    <row r="7962" spans="8:13" ht="15">
      <c r="H7962" s="6"/>
      <c r="L7962" s="7"/>
      <c r="M7962"/>
    </row>
    <row r="7963" spans="8:13" ht="15">
      <c r="H7963" s="6"/>
      <c r="L7963" s="7"/>
      <c r="M7963"/>
    </row>
    <row r="7964" spans="8:13" ht="15">
      <c r="H7964" s="6"/>
      <c r="L7964" s="7"/>
      <c r="M7964"/>
    </row>
    <row r="7965" spans="8:13" ht="15">
      <c r="H7965" s="6"/>
      <c r="L7965" s="7"/>
      <c r="M7965"/>
    </row>
    <row r="7966" spans="8:13" ht="15">
      <c r="H7966" s="6"/>
      <c r="L7966" s="7"/>
      <c r="M7966"/>
    </row>
    <row r="7967" spans="8:13" ht="15">
      <c r="H7967" s="6"/>
      <c r="L7967" s="7"/>
      <c r="M7967"/>
    </row>
    <row r="7968" spans="8:13" ht="15">
      <c r="H7968" s="6"/>
      <c r="L7968" s="7"/>
      <c r="M7968"/>
    </row>
    <row r="7969" spans="8:13" ht="15">
      <c r="H7969" s="6"/>
      <c r="L7969" s="7"/>
      <c r="M7969"/>
    </row>
    <row r="7970" spans="8:13" ht="15">
      <c r="H7970" s="6"/>
      <c r="L7970" s="7"/>
      <c r="M7970"/>
    </row>
    <row r="7971" spans="8:13" ht="15">
      <c r="H7971" s="6"/>
      <c r="L7971" s="7"/>
      <c r="M7971"/>
    </row>
    <row r="7972" spans="8:13" ht="15">
      <c r="H7972" s="6"/>
      <c r="L7972" s="7"/>
      <c r="M7972"/>
    </row>
    <row r="7973" spans="8:13" ht="15">
      <c r="H7973" s="6"/>
      <c r="L7973" s="7"/>
      <c r="M7973"/>
    </row>
    <row r="7974" spans="8:13" ht="15">
      <c r="H7974" s="6"/>
      <c r="L7974" s="7"/>
      <c r="M7974"/>
    </row>
    <row r="7975" spans="8:13" ht="15">
      <c r="H7975" s="6"/>
      <c r="L7975" s="7"/>
      <c r="M7975"/>
    </row>
    <row r="7976" spans="8:13" ht="15">
      <c r="H7976" s="6"/>
      <c r="L7976" s="7"/>
      <c r="M7976"/>
    </row>
    <row r="7977" spans="8:13" ht="15">
      <c r="H7977" s="6"/>
      <c r="L7977" s="7"/>
      <c r="M7977"/>
    </row>
    <row r="7978" spans="8:13" ht="15">
      <c r="H7978" s="6"/>
      <c r="L7978" s="7"/>
      <c r="M7978"/>
    </row>
    <row r="7979" spans="8:13" ht="15">
      <c r="H7979" s="6"/>
      <c r="L7979" s="7"/>
      <c r="M7979"/>
    </row>
    <row r="7980" spans="8:13" ht="15">
      <c r="H7980" s="6"/>
      <c r="L7980" s="7"/>
      <c r="M7980"/>
    </row>
    <row r="7981" spans="8:13" ht="15">
      <c r="H7981" s="6"/>
      <c r="L7981" s="7"/>
      <c r="M7981"/>
    </row>
    <row r="7982" spans="8:13" ht="15">
      <c r="H7982" s="6"/>
      <c r="L7982" s="7"/>
      <c r="M7982"/>
    </row>
    <row r="7983" spans="8:13" ht="15">
      <c r="H7983" s="6"/>
      <c r="L7983" s="7"/>
      <c r="M7983"/>
    </row>
    <row r="7984" spans="8:13" ht="15">
      <c r="H7984" s="6"/>
      <c r="L7984" s="7"/>
      <c r="M7984"/>
    </row>
    <row r="7985" spans="8:13" ht="15">
      <c r="H7985" s="6"/>
      <c r="L7985" s="7"/>
      <c r="M7985"/>
    </row>
    <row r="7986" spans="8:13" ht="15">
      <c r="H7986" s="6"/>
      <c r="L7986" s="7"/>
      <c r="M7986"/>
    </row>
    <row r="7987" spans="8:13" ht="15">
      <c r="H7987" s="6"/>
      <c r="L7987" s="7"/>
      <c r="M7987"/>
    </row>
    <row r="7988" spans="8:13" ht="15">
      <c r="H7988" s="6"/>
      <c r="L7988" s="7"/>
      <c r="M7988"/>
    </row>
    <row r="7989" spans="8:13" ht="15">
      <c r="H7989" s="6"/>
      <c r="L7989" s="7"/>
      <c r="M7989"/>
    </row>
    <row r="7990" spans="8:13" ht="15">
      <c r="H7990" s="6"/>
      <c r="L7990" s="7"/>
      <c r="M7990"/>
    </row>
    <row r="7991" spans="8:13" ht="15">
      <c r="H7991" s="6"/>
      <c r="L7991" s="7"/>
      <c r="M7991"/>
    </row>
    <row r="7992" spans="8:13" ht="15">
      <c r="H7992" s="6"/>
      <c r="L7992" s="7"/>
      <c r="M7992"/>
    </row>
    <row r="7993" spans="8:13" ht="15">
      <c r="H7993" s="6"/>
      <c r="L7993" s="7"/>
      <c r="M7993"/>
    </row>
    <row r="7994" spans="8:13" ht="15">
      <c r="H7994" s="6"/>
      <c r="L7994" s="7"/>
      <c r="M7994"/>
    </row>
    <row r="7995" spans="8:13" ht="15">
      <c r="H7995" s="6"/>
      <c r="L7995" s="7"/>
      <c r="M7995"/>
    </row>
    <row r="7996" spans="8:13" ht="15">
      <c r="H7996" s="6"/>
      <c r="L7996" s="7"/>
      <c r="M7996"/>
    </row>
    <row r="7997" spans="8:13" ht="15">
      <c r="H7997" s="6"/>
      <c r="L7997" s="7"/>
      <c r="M7997"/>
    </row>
    <row r="7998" spans="8:13" ht="15">
      <c r="H7998" s="6"/>
      <c r="L7998" s="7"/>
      <c r="M7998"/>
    </row>
    <row r="7999" spans="8:13" ht="15">
      <c r="H7999" s="6"/>
      <c r="L7999" s="7"/>
      <c r="M7999"/>
    </row>
    <row r="8000" spans="8:13" ht="15">
      <c r="H8000" s="6"/>
      <c r="L8000" s="7"/>
      <c r="M8000"/>
    </row>
    <row r="8001" spans="8:13" ht="15">
      <c r="H8001" s="6"/>
      <c r="L8001" s="7"/>
      <c r="M8001"/>
    </row>
    <row r="8002" spans="8:13" ht="15">
      <c r="H8002" s="6"/>
      <c r="L8002" s="7"/>
      <c r="M8002"/>
    </row>
    <row r="8003" spans="8:13" ht="15">
      <c r="H8003" s="6"/>
      <c r="L8003" s="7"/>
      <c r="M8003"/>
    </row>
    <row r="8004" spans="8:13" ht="15">
      <c r="H8004" s="6"/>
      <c r="L8004" s="7"/>
      <c r="M8004"/>
    </row>
    <row r="8005" spans="8:13" ht="15">
      <c r="H8005" s="6"/>
      <c r="L8005" s="7"/>
      <c r="M8005"/>
    </row>
    <row r="8006" spans="8:13" ht="15">
      <c r="H8006" s="6"/>
      <c r="L8006" s="7"/>
      <c r="M8006"/>
    </row>
    <row r="8007" spans="8:13" ht="15">
      <c r="H8007" s="6"/>
      <c r="L8007" s="7"/>
      <c r="M8007"/>
    </row>
    <row r="8008" spans="8:13" ht="15">
      <c r="H8008" s="6"/>
      <c r="L8008" s="7"/>
      <c r="M8008"/>
    </row>
    <row r="8009" spans="8:13" ht="15">
      <c r="H8009" s="6"/>
      <c r="L8009" s="7"/>
      <c r="M8009"/>
    </row>
    <row r="8010" spans="8:13" ht="15">
      <c r="H8010" s="6"/>
      <c r="L8010" s="7"/>
      <c r="M8010"/>
    </row>
    <row r="8011" spans="8:13" ht="15">
      <c r="H8011" s="6"/>
      <c r="L8011" s="7"/>
      <c r="M8011"/>
    </row>
    <row r="8012" spans="8:13" ht="15">
      <c r="H8012" s="6"/>
      <c r="L8012" s="7"/>
      <c r="M8012"/>
    </row>
    <row r="8013" spans="8:13" ht="15">
      <c r="H8013" s="6"/>
      <c r="L8013" s="7"/>
      <c r="M8013"/>
    </row>
    <row r="8014" spans="8:13" ht="15">
      <c r="H8014" s="6"/>
      <c r="L8014" s="7"/>
      <c r="M8014"/>
    </row>
    <row r="8015" spans="8:13" ht="15">
      <c r="H8015" s="6"/>
      <c r="L8015" s="7"/>
      <c r="M8015"/>
    </row>
    <row r="8016" spans="8:13" ht="15">
      <c r="H8016" s="6"/>
      <c r="L8016" s="7"/>
      <c r="M8016"/>
    </row>
    <row r="8017" spans="8:13" ht="15">
      <c r="H8017" s="6"/>
      <c r="L8017" s="7"/>
      <c r="M8017"/>
    </row>
    <row r="8018" spans="8:13" ht="15">
      <c r="H8018" s="6"/>
      <c r="L8018" s="7"/>
      <c r="M8018"/>
    </row>
    <row r="8019" spans="8:13" ht="15">
      <c r="H8019" s="6"/>
      <c r="L8019" s="7"/>
      <c r="M8019"/>
    </row>
    <row r="8020" spans="8:13" ht="15">
      <c r="H8020" s="6"/>
      <c r="L8020" s="7"/>
      <c r="M8020"/>
    </row>
    <row r="8021" spans="8:13" ht="15">
      <c r="H8021" s="6"/>
      <c r="L8021" s="7"/>
      <c r="M8021"/>
    </row>
    <row r="8022" spans="8:13" ht="15">
      <c r="H8022" s="6"/>
      <c r="L8022" s="7"/>
      <c r="M8022"/>
    </row>
    <row r="8023" spans="8:13" ht="15">
      <c r="H8023" s="6"/>
      <c r="L8023" s="7"/>
      <c r="M8023"/>
    </row>
    <row r="8024" spans="8:13" ht="15">
      <c r="H8024" s="6"/>
      <c r="L8024" s="7"/>
      <c r="M8024"/>
    </row>
    <row r="8025" spans="8:13" ht="15">
      <c r="H8025" s="6"/>
      <c r="L8025" s="7"/>
      <c r="M8025"/>
    </row>
    <row r="8026" spans="8:13" ht="15">
      <c r="H8026" s="6"/>
      <c r="L8026" s="7"/>
      <c r="M8026"/>
    </row>
    <row r="8027" spans="8:13" ht="15">
      <c r="H8027" s="6"/>
      <c r="L8027" s="7"/>
      <c r="M8027"/>
    </row>
    <row r="8028" spans="8:13" ht="15">
      <c r="H8028" s="6"/>
      <c r="L8028" s="7"/>
      <c r="M8028"/>
    </row>
    <row r="8029" spans="8:13" ht="15">
      <c r="H8029" s="6"/>
      <c r="L8029" s="7"/>
      <c r="M8029"/>
    </row>
    <row r="8030" spans="8:13" ht="15">
      <c r="H8030" s="6"/>
      <c r="L8030" s="7"/>
      <c r="M8030"/>
    </row>
    <row r="8031" spans="8:13" ht="15">
      <c r="H8031" s="6"/>
      <c r="L8031" s="7"/>
      <c r="M8031"/>
    </row>
    <row r="8032" spans="8:13" ht="15">
      <c r="H8032" s="6"/>
      <c r="L8032" s="7"/>
      <c r="M8032"/>
    </row>
    <row r="8033" spans="8:13" ht="15">
      <c r="H8033" s="6"/>
      <c r="L8033" s="7"/>
      <c r="M8033"/>
    </row>
    <row r="8034" spans="8:13" ht="15">
      <c r="H8034" s="6"/>
      <c r="L8034" s="7"/>
      <c r="M8034"/>
    </row>
    <row r="8035" spans="8:13" ht="15">
      <c r="H8035" s="6"/>
      <c r="L8035" s="7"/>
      <c r="M8035"/>
    </row>
    <row r="8036" spans="8:13" ht="15">
      <c r="H8036" s="6"/>
      <c r="L8036" s="7"/>
      <c r="M8036"/>
    </row>
    <row r="8037" spans="8:13" ht="15">
      <c r="H8037" s="6"/>
      <c r="L8037" s="7"/>
      <c r="M8037"/>
    </row>
    <row r="8038" spans="8:13" ht="15">
      <c r="H8038" s="6"/>
      <c r="L8038" s="7"/>
      <c r="M8038"/>
    </row>
    <row r="8039" spans="8:13" ht="15">
      <c r="H8039" s="6"/>
      <c r="L8039" s="7"/>
      <c r="M8039"/>
    </row>
    <row r="8040" spans="8:13" ht="15">
      <c r="H8040" s="6"/>
      <c r="L8040" s="7"/>
      <c r="M8040"/>
    </row>
    <row r="8041" spans="8:13" ht="15">
      <c r="H8041" s="6"/>
      <c r="L8041" s="7"/>
      <c r="M8041"/>
    </row>
    <row r="8042" spans="8:13" ht="15">
      <c r="H8042" s="6"/>
      <c r="L8042" s="7"/>
      <c r="M8042"/>
    </row>
    <row r="8043" spans="8:13" ht="15">
      <c r="H8043" s="6"/>
      <c r="L8043" s="7"/>
      <c r="M8043"/>
    </row>
    <row r="8044" spans="8:13" ht="15">
      <c r="H8044" s="6"/>
      <c r="L8044" s="7"/>
      <c r="M8044"/>
    </row>
    <row r="8045" spans="8:13" ht="15">
      <c r="H8045" s="6"/>
      <c r="L8045" s="7"/>
      <c r="M8045"/>
    </row>
    <row r="8046" spans="8:13" ht="15">
      <c r="H8046" s="6"/>
      <c r="L8046" s="7"/>
      <c r="M8046"/>
    </row>
    <row r="8047" spans="8:13" ht="15">
      <c r="H8047" s="6"/>
      <c r="L8047" s="7"/>
      <c r="M8047"/>
    </row>
    <row r="8048" spans="8:13" ht="15">
      <c r="H8048" s="6"/>
      <c r="L8048" s="7"/>
      <c r="M8048"/>
    </row>
    <row r="8049" spans="8:13" ht="15">
      <c r="H8049" s="6"/>
      <c r="L8049" s="7"/>
      <c r="M8049"/>
    </row>
    <row r="8050" spans="8:13" ht="15">
      <c r="H8050" s="6"/>
      <c r="L8050" s="7"/>
      <c r="M8050"/>
    </row>
    <row r="8051" spans="8:13" ht="15">
      <c r="H8051" s="6"/>
      <c r="L8051" s="7"/>
      <c r="M8051"/>
    </row>
    <row r="8052" spans="8:13" ht="15">
      <c r="H8052" s="6"/>
      <c r="L8052" s="7"/>
      <c r="M8052"/>
    </row>
    <row r="8053" spans="8:13" ht="15">
      <c r="H8053" s="6"/>
      <c r="L8053" s="7"/>
      <c r="M8053"/>
    </row>
    <row r="8054" spans="8:13" ht="15">
      <c r="H8054" s="6"/>
      <c r="L8054" s="7"/>
      <c r="M8054"/>
    </row>
    <row r="8055" spans="8:13" ht="15">
      <c r="H8055" s="6"/>
      <c r="L8055" s="7"/>
      <c r="M8055"/>
    </row>
    <row r="8056" spans="8:13" ht="15">
      <c r="H8056" s="6"/>
      <c r="L8056" s="7"/>
      <c r="M8056"/>
    </row>
    <row r="8057" spans="8:13" ht="15">
      <c r="H8057" s="6"/>
      <c r="L8057" s="7"/>
      <c r="M8057"/>
    </row>
    <row r="8058" spans="8:13" ht="15">
      <c r="H8058" s="6"/>
      <c r="L8058" s="7"/>
      <c r="M8058"/>
    </row>
    <row r="8059" spans="8:13" ht="15">
      <c r="H8059" s="6"/>
      <c r="L8059" s="7"/>
      <c r="M8059"/>
    </row>
    <row r="8060" spans="8:13" ht="15">
      <c r="H8060" s="6"/>
      <c r="L8060" s="7"/>
      <c r="M8060"/>
    </row>
    <row r="8061" spans="8:13" ht="15">
      <c r="H8061" s="6"/>
      <c r="L8061" s="7"/>
      <c r="M8061"/>
    </row>
    <row r="8062" spans="8:13" ht="15">
      <c r="H8062" s="6"/>
      <c r="L8062" s="7"/>
      <c r="M8062"/>
    </row>
    <row r="8063" spans="8:13" ht="15">
      <c r="H8063" s="6"/>
      <c r="L8063" s="7"/>
      <c r="M8063"/>
    </row>
    <row r="8064" spans="8:13" ht="15">
      <c r="H8064" s="6"/>
      <c r="L8064" s="7"/>
      <c r="M8064"/>
    </row>
    <row r="8065" spans="8:13" ht="15">
      <c r="H8065" s="6"/>
      <c r="L8065" s="7"/>
      <c r="M8065"/>
    </row>
    <row r="8066" spans="8:13" ht="15">
      <c r="H8066" s="6"/>
      <c r="L8066" s="7"/>
      <c r="M8066"/>
    </row>
    <row r="8067" spans="8:13" ht="15">
      <c r="H8067" s="6"/>
      <c r="L8067" s="7"/>
      <c r="M8067"/>
    </row>
    <row r="8068" spans="8:13" ht="15">
      <c r="H8068" s="6"/>
      <c r="L8068" s="7"/>
      <c r="M8068"/>
    </row>
    <row r="8069" spans="8:13" ht="15">
      <c r="H8069" s="6"/>
      <c r="L8069" s="7"/>
      <c r="M8069"/>
    </row>
    <row r="8070" spans="8:13" ht="15">
      <c r="H8070" s="6"/>
      <c r="L8070" s="7"/>
      <c r="M8070"/>
    </row>
    <row r="8071" spans="8:13" ht="15">
      <c r="H8071" s="6"/>
      <c r="L8071" s="7"/>
      <c r="M8071"/>
    </row>
    <row r="8072" spans="8:13" ht="15">
      <c r="H8072" s="6"/>
      <c r="L8072" s="7"/>
      <c r="M8072"/>
    </row>
    <row r="8073" spans="8:13" ht="15">
      <c r="H8073" s="6"/>
      <c r="L8073" s="7"/>
      <c r="M8073"/>
    </row>
    <row r="8074" spans="8:13" ht="15">
      <c r="H8074" s="6"/>
      <c r="L8074" s="7"/>
      <c r="M8074"/>
    </row>
    <row r="8075" spans="8:13" ht="15">
      <c r="H8075" s="6"/>
      <c r="L8075" s="7"/>
      <c r="M8075"/>
    </row>
    <row r="8076" spans="8:13" ht="15">
      <c r="H8076" s="6"/>
      <c r="L8076" s="7"/>
      <c r="M8076"/>
    </row>
    <row r="8077" spans="8:13" ht="15">
      <c r="H8077" s="6"/>
      <c r="L8077" s="7"/>
      <c r="M8077"/>
    </row>
    <row r="8078" spans="8:13" ht="15">
      <c r="H8078" s="6"/>
      <c r="L8078" s="7"/>
      <c r="M8078"/>
    </row>
    <row r="8079" spans="8:13" ht="15">
      <c r="H8079" s="6"/>
      <c r="L8079" s="7"/>
      <c r="M8079"/>
    </row>
    <row r="8080" spans="8:13" ht="15">
      <c r="H8080" s="6"/>
      <c r="L8080" s="7"/>
      <c r="M8080"/>
    </row>
    <row r="8081" spans="8:13" ht="15">
      <c r="H8081" s="6"/>
      <c r="L8081" s="7"/>
      <c r="M8081"/>
    </row>
    <row r="8082" spans="8:13" ht="15">
      <c r="H8082" s="6"/>
      <c r="L8082" s="7"/>
      <c r="M8082"/>
    </row>
    <row r="8083" spans="8:13" ht="15">
      <c r="H8083" s="6"/>
      <c r="L8083" s="7"/>
      <c r="M8083"/>
    </row>
    <row r="8084" spans="8:13" ht="15">
      <c r="H8084" s="6"/>
      <c r="L8084" s="7"/>
      <c r="M8084"/>
    </row>
    <row r="8085" spans="8:13" ht="15">
      <c r="H8085" s="6"/>
      <c r="L8085" s="7"/>
      <c r="M8085"/>
    </row>
    <row r="8086" spans="8:13" ht="15">
      <c r="H8086" s="6"/>
      <c r="L8086" s="7"/>
      <c r="M8086"/>
    </row>
    <row r="8087" spans="8:13" ht="15">
      <c r="H8087" s="6"/>
      <c r="L8087" s="7"/>
      <c r="M8087"/>
    </row>
    <row r="8088" spans="8:13" ht="15">
      <c r="H8088" s="6"/>
      <c r="L8088" s="7"/>
      <c r="M8088"/>
    </row>
    <row r="8089" spans="8:13" ht="15">
      <c r="H8089" s="6"/>
      <c r="L8089" s="7"/>
      <c r="M8089"/>
    </row>
    <row r="8090" spans="8:13" ht="15">
      <c r="H8090" s="6"/>
      <c r="L8090" s="7"/>
      <c r="M8090"/>
    </row>
    <row r="8091" spans="8:13" ht="15">
      <c r="H8091" s="6"/>
      <c r="L8091" s="7"/>
      <c r="M8091"/>
    </row>
    <row r="8092" spans="8:13" ht="15">
      <c r="H8092" s="6"/>
      <c r="L8092" s="7"/>
      <c r="M8092"/>
    </row>
    <row r="8093" spans="8:13" ht="15">
      <c r="H8093" s="6"/>
      <c r="L8093" s="7"/>
      <c r="M8093"/>
    </row>
    <row r="8094" spans="8:13" ht="15">
      <c r="H8094" s="6"/>
      <c r="L8094" s="7"/>
      <c r="M8094"/>
    </row>
    <row r="8095" spans="8:13" ht="15">
      <c r="H8095" s="6"/>
      <c r="L8095" s="7"/>
      <c r="M8095"/>
    </row>
    <row r="8096" spans="8:13" ht="15">
      <c r="H8096" s="6"/>
      <c r="L8096" s="7"/>
      <c r="M8096"/>
    </row>
    <row r="8097" spans="8:13" ht="15">
      <c r="H8097" s="6"/>
      <c r="L8097" s="7"/>
      <c r="M8097"/>
    </row>
    <row r="8098" spans="8:13" ht="15">
      <c r="H8098" s="6"/>
      <c r="L8098" s="7"/>
      <c r="M8098"/>
    </row>
    <row r="8099" spans="8:13" ht="15">
      <c r="H8099" s="6"/>
      <c r="L8099" s="7"/>
      <c r="M8099"/>
    </row>
    <row r="8100" spans="8:13" ht="15">
      <c r="H8100" s="6"/>
      <c r="L8100" s="7"/>
      <c r="M8100"/>
    </row>
    <row r="8101" spans="8:13" ht="15">
      <c r="H8101" s="6"/>
      <c r="L8101" s="7"/>
      <c r="M8101"/>
    </row>
    <row r="8102" spans="8:13" ht="15">
      <c r="H8102" s="6"/>
      <c r="L8102" s="7"/>
      <c r="M8102"/>
    </row>
    <row r="8103" spans="8:13" ht="15">
      <c r="H8103" s="6"/>
      <c r="L8103" s="7"/>
      <c r="M8103"/>
    </row>
    <row r="8104" spans="8:13" ht="15">
      <c r="H8104" s="6"/>
      <c r="L8104" s="7"/>
      <c r="M8104"/>
    </row>
    <row r="8105" spans="8:13" ht="15">
      <c r="H8105" s="6"/>
      <c r="L8105" s="7"/>
      <c r="M8105"/>
    </row>
    <row r="8106" spans="8:13" ht="15">
      <c r="H8106" s="6"/>
      <c r="L8106" s="7"/>
      <c r="M8106"/>
    </row>
    <row r="8107" spans="8:13" ht="15">
      <c r="H8107" s="6"/>
      <c r="L8107" s="7"/>
      <c r="M8107"/>
    </row>
    <row r="8108" spans="8:13" ht="15">
      <c r="H8108" s="6"/>
      <c r="L8108" s="7"/>
      <c r="M8108"/>
    </row>
    <row r="8109" spans="8:13" ht="15">
      <c r="H8109" s="6"/>
      <c r="L8109" s="7"/>
      <c r="M8109"/>
    </row>
    <row r="8110" spans="8:13" ht="15">
      <c r="H8110" s="6"/>
      <c r="L8110" s="7"/>
      <c r="M8110"/>
    </row>
    <row r="8111" spans="8:13" ht="15">
      <c r="H8111" s="6"/>
      <c r="L8111" s="7"/>
      <c r="M8111"/>
    </row>
    <row r="8112" spans="8:13" ht="15">
      <c r="H8112" s="6"/>
      <c r="L8112" s="7"/>
      <c r="M8112"/>
    </row>
    <row r="8113" spans="8:13" ht="15">
      <c r="H8113" s="6"/>
      <c r="L8113" s="7"/>
      <c r="M8113"/>
    </row>
    <row r="8114" spans="8:13" ht="15">
      <c r="H8114" s="6"/>
      <c r="L8114" s="7"/>
      <c r="M8114"/>
    </row>
    <row r="8115" spans="8:13" ht="15">
      <c r="H8115" s="6"/>
      <c r="L8115" s="7"/>
      <c r="M8115"/>
    </row>
    <row r="8116" spans="8:13" ht="15">
      <c r="H8116" s="6"/>
      <c r="L8116" s="7"/>
      <c r="M8116"/>
    </row>
    <row r="8117" spans="8:13" ht="15">
      <c r="H8117" s="6"/>
      <c r="L8117" s="7"/>
      <c r="M8117"/>
    </row>
    <row r="8118" spans="8:13" ht="15">
      <c r="H8118" s="6"/>
      <c r="L8118" s="7"/>
      <c r="M8118"/>
    </row>
    <row r="8119" spans="8:13" ht="15">
      <c r="H8119" s="6"/>
      <c r="L8119" s="7"/>
      <c r="M8119"/>
    </row>
    <row r="8120" spans="8:13" ht="15">
      <c r="H8120" s="6"/>
      <c r="L8120" s="7"/>
      <c r="M8120"/>
    </row>
    <row r="8121" spans="8:13" ht="15">
      <c r="H8121" s="6"/>
      <c r="L8121" s="7"/>
      <c r="M8121"/>
    </row>
    <row r="8122" spans="8:13" ht="15">
      <c r="H8122" s="6"/>
      <c r="L8122" s="7"/>
      <c r="M8122"/>
    </row>
    <row r="8123" spans="8:13" ht="15">
      <c r="H8123" s="6"/>
      <c r="L8123" s="7"/>
      <c r="M8123"/>
    </row>
    <row r="8124" spans="8:13" ht="15">
      <c r="H8124" s="6"/>
      <c r="L8124" s="7"/>
      <c r="M8124"/>
    </row>
    <row r="8125" spans="8:13" ht="15">
      <c r="H8125" s="6"/>
      <c r="L8125" s="7"/>
      <c r="M8125"/>
    </row>
    <row r="8126" spans="8:13" ht="15">
      <c r="H8126" s="6"/>
      <c r="L8126" s="7"/>
      <c r="M8126"/>
    </row>
    <row r="8127" spans="8:13" ht="15">
      <c r="H8127" s="6"/>
      <c r="L8127" s="7"/>
      <c r="M8127"/>
    </row>
    <row r="8128" spans="8:13" ht="15">
      <c r="H8128" s="6"/>
      <c r="L8128" s="7"/>
      <c r="M8128"/>
    </row>
    <row r="8129" spans="8:13" ht="15">
      <c r="H8129" s="6"/>
      <c r="L8129" s="7"/>
      <c r="M8129"/>
    </row>
    <row r="8130" spans="8:13" ht="15">
      <c r="H8130" s="6"/>
      <c r="L8130" s="7"/>
      <c r="M8130"/>
    </row>
    <row r="8131" spans="8:13" ht="15">
      <c r="H8131" s="6"/>
      <c r="L8131" s="7"/>
      <c r="M8131"/>
    </row>
    <row r="8132" spans="8:13" ht="15">
      <c r="H8132" s="6"/>
      <c r="L8132" s="7"/>
      <c r="M8132"/>
    </row>
    <row r="8133" spans="8:13" ht="15">
      <c r="H8133" s="6"/>
      <c r="L8133" s="7"/>
      <c r="M8133"/>
    </row>
    <row r="8134" spans="8:13" ht="15">
      <c r="H8134" s="6"/>
      <c r="L8134" s="7"/>
      <c r="M8134"/>
    </row>
    <row r="8135" spans="8:13" ht="15">
      <c r="H8135" s="6"/>
      <c r="L8135" s="7"/>
      <c r="M8135"/>
    </row>
    <row r="8136" spans="8:13" ht="15">
      <c r="H8136" s="6"/>
      <c r="L8136" s="7"/>
      <c r="M8136"/>
    </row>
    <row r="8137" spans="8:13" ht="15">
      <c r="H8137" s="6"/>
      <c r="L8137" s="7"/>
      <c r="M8137"/>
    </row>
    <row r="8138" spans="8:13" ht="15">
      <c r="H8138" s="6"/>
      <c r="L8138" s="7"/>
      <c r="M8138"/>
    </row>
    <row r="8139" spans="8:13" ht="15">
      <c r="H8139" s="6"/>
      <c r="L8139" s="7"/>
      <c r="M8139"/>
    </row>
    <row r="8140" spans="8:13" ht="15">
      <c r="H8140" s="6"/>
      <c r="L8140" s="7"/>
      <c r="M8140"/>
    </row>
    <row r="8141" spans="8:13" ht="15">
      <c r="H8141" s="6"/>
      <c r="L8141" s="7"/>
      <c r="M8141"/>
    </row>
    <row r="8142" spans="8:13" ht="15">
      <c r="H8142" s="6"/>
      <c r="L8142" s="7"/>
      <c r="M8142"/>
    </row>
    <row r="8143" spans="8:13" ht="15">
      <c r="H8143" s="6"/>
      <c r="L8143" s="7"/>
      <c r="M8143"/>
    </row>
    <row r="8144" spans="8:13" ht="15">
      <c r="H8144" s="6"/>
      <c r="L8144" s="7"/>
      <c r="M8144"/>
    </row>
    <row r="8145" spans="8:13" ht="15">
      <c r="H8145" s="6"/>
      <c r="L8145" s="7"/>
      <c r="M8145"/>
    </row>
    <row r="8146" spans="8:13" ht="15">
      <c r="H8146" s="6"/>
      <c r="L8146" s="7"/>
      <c r="M8146"/>
    </row>
    <row r="8147" spans="8:13" ht="15">
      <c r="H8147" s="6"/>
      <c r="L8147" s="7"/>
      <c r="M8147"/>
    </row>
    <row r="8148" spans="8:13" ht="15">
      <c r="H8148" s="6"/>
      <c r="L8148" s="7"/>
      <c r="M8148"/>
    </row>
    <row r="8149" spans="8:13" ht="15">
      <c r="H8149" s="6"/>
      <c r="L8149" s="7"/>
      <c r="M8149"/>
    </row>
    <row r="8150" spans="8:13" ht="15">
      <c r="H8150" s="6"/>
      <c r="L8150" s="7"/>
      <c r="M8150"/>
    </row>
    <row r="8151" spans="8:13" ht="15">
      <c r="H8151" s="6"/>
      <c r="L8151" s="7"/>
      <c r="M8151"/>
    </row>
    <row r="8152" spans="8:13" ht="15">
      <c r="H8152" s="6"/>
      <c r="L8152" s="7"/>
      <c r="M8152"/>
    </row>
    <row r="8153" spans="8:13" ht="15">
      <c r="H8153" s="6"/>
      <c r="L8153" s="7"/>
      <c r="M8153"/>
    </row>
    <row r="8154" spans="8:13" ht="15">
      <c r="H8154" s="6"/>
      <c r="L8154" s="7"/>
      <c r="M8154"/>
    </row>
    <row r="8155" spans="8:13" ht="15">
      <c r="H8155" s="6"/>
      <c r="L8155" s="7"/>
      <c r="M8155"/>
    </row>
    <row r="8156" spans="8:13" ht="15">
      <c r="H8156" s="6"/>
      <c r="L8156" s="7"/>
      <c r="M8156"/>
    </row>
    <row r="8157" spans="8:13" ht="15">
      <c r="H8157" s="6"/>
      <c r="L8157" s="7"/>
      <c r="M8157"/>
    </row>
    <row r="8158" spans="8:13" ht="15">
      <c r="H8158" s="6"/>
      <c r="L8158" s="7"/>
      <c r="M8158"/>
    </row>
    <row r="8159" spans="8:13" ht="15">
      <c r="H8159" s="6"/>
      <c r="L8159" s="7"/>
      <c r="M8159"/>
    </row>
    <row r="8160" spans="8:13" ht="15">
      <c r="H8160" s="6"/>
      <c r="L8160" s="7"/>
      <c r="M8160"/>
    </row>
    <row r="8161" spans="8:13" ht="15">
      <c r="H8161" s="6"/>
      <c r="L8161" s="7"/>
      <c r="M8161"/>
    </row>
    <row r="8162" spans="8:13" ht="15">
      <c r="H8162" s="6"/>
      <c r="L8162" s="7"/>
      <c r="M8162"/>
    </row>
    <row r="8163" spans="8:13" ht="15">
      <c r="H8163" s="6"/>
      <c r="L8163" s="7"/>
      <c r="M8163"/>
    </row>
    <row r="8164" spans="8:13" ht="15">
      <c r="H8164" s="6"/>
      <c r="L8164" s="7"/>
      <c r="M8164"/>
    </row>
    <row r="8165" spans="8:13" ht="15">
      <c r="H8165" s="6"/>
      <c r="L8165" s="7"/>
      <c r="M8165"/>
    </row>
    <row r="8166" spans="8:13" ht="15">
      <c r="H8166" s="6"/>
      <c r="L8166" s="7"/>
      <c r="M8166"/>
    </row>
    <row r="8167" spans="8:13" ht="15">
      <c r="H8167" s="6"/>
      <c r="L8167" s="7"/>
      <c r="M8167"/>
    </row>
    <row r="8168" spans="8:13" ht="15">
      <c r="H8168" s="6"/>
      <c r="L8168" s="7"/>
      <c r="M8168"/>
    </row>
    <row r="8169" spans="8:13" ht="15">
      <c r="H8169" s="6"/>
      <c r="L8169" s="7"/>
      <c r="M8169"/>
    </row>
    <row r="8170" spans="8:13" ht="15">
      <c r="H8170" s="6"/>
      <c r="L8170" s="7"/>
      <c r="M8170"/>
    </row>
    <row r="8171" spans="8:13" ht="15">
      <c r="H8171" s="6"/>
      <c r="L8171" s="7"/>
      <c r="M8171"/>
    </row>
    <row r="8172" spans="8:13" ht="15">
      <c r="H8172" s="6"/>
      <c r="L8172" s="7"/>
      <c r="M8172"/>
    </row>
    <row r="8173" spans="8:13" ht="15">
      <c r="H8173" s="6"/>
      <c r="L8173" s="7"/>
      <c r="M8173"/>
    </row>
    <row r="8174" spans="8:13" ht="15">
      <c r="H8174" s="6"/>
      <c r="L8174" s="7"/>
      <c r="M8174"/>
    </row>
    <row r="8175" spans="8:13" ht="15">
      <c r="H8175" s="6"/>
      <c r="L8175" s="7"/>
      <c r="M8175"/>
    </row>
    <row r="8176" spans="8:13" ht="15">
      <c r="H8176" s="6"/>
      <c r="L8176" s="7"/>
      <c r="M8176"/>
    </row>
    <row r="8177" spans="8:13" ht="15">
      <c r="H8177" s="6"/>
      <c r="L8177" s="7"/>
      <c r="M8177"/>
    </row>
    <row r="8178" spans="8:13" ht="15">
      <c r="H8178" s="6"/>
      <c r="L8178" s="7"/>
      <c r="M8178"/>
    </row>
    <row r="8179" spans="8:13" ht="15">
      <c r="H8179" s="6"/>
      <c r="L8179" s="7"/>
      <c r="M8179"/>
    </row>
    <row r="8180" spans="8:13" ht="15">
      <c r="H8180" s="6"/>
      <c r="L8180" s="7"/>
      <c r="M8180"/>
    </row>
    <row r="8181" spans="8:13" ht="15">
      <c r="H8181" s="6"/>
      <c r="L8181" s="7"/>
      <c r="M8181"/>
    </row>
    <row r="8182" spans="8:13" ht="15">
      <c r="H8182" s="6"/>
      <c r="L8182" s="7"/>
      <c r="M8182"/>
    </row>
    <row r="8183" spans="8:13" ht="15">
      <c r="H8183" s="6"/>
      <c r="L8183" s="7"/>
      <c r="M8183"/>
    </row>
    <row r="8184" spans="8:13" ht="15">
      <c r="H8184" s="6"/>
      <c r="L8184" s="7"/>
      <c r="M8184"/>
    </row>
    <row r="8185" spans="8:13" ht="15">
      <c r="H8185" s="6"/>
      <c r="L8185" s="7"/>
      <c r="M8185"/>
    </row>
    <row r="8186" spans="8:13" ht="15">
      <c r="H8186" s="6"/>
      <c r="L8186" s="7"/>
      <c r="M8186"/>
    </row>
    <row r="8187" spans="8:13" ht="15">
      <c r="H8187" s="6"/>
      <c r="L8187" s="7"/>
      <c r="M8187"/>
    </row>
    <row r="8188" spans="8:13" ht="15">
      <c r="H8188" s="6"/>
      <c r="L8188" s="7"/>
      <c r="M8188"/>
    </row>
    <row r="8189" spans="8:13" ht="15">
      <c r="H8189" s="6"/>
      <c r="L8189" s="7"/>
      <c r="M8189"/>
    </row>
    <row r="8190" spans="8:13" ht="15">
      <c r="H8190" s="6"/>
      <c r="L8190" s="7"/>
      <c r="M8190"/>
    </row>
    <row r="8191" spans="8:13" ht="15">
      <c r="H8191" s="6"/>
      <c r="L8191" s="7"/>
      <c r="M8191"/>
    </row>
    <row r="8192" spans="8:13" ht="15">
      <c r="H8192" s="6"/>
      <c r="L8192" s="7"/>
      <c r="M8192"/>
    </row>
    <row r="8193" spans="8:13" ht="15">
      <c r="H8193" s="6"/>
      <c r="L8193" s="7"/>
      <c r="M8193"/>
    </row>
    <row r="8194" spans="8:13" ht="15">
      <c r="H8194" s="6"/>
      <c r="L8194" s="7"/>
      <c r="M8194"/>
    </row>
    <row r="8195" spans="8:13" ht="15">
      <c r="H8195" s="6"/>
      <c r="L8195" s="7"/>
      <c r="M8195"/>
    </row>
    <row r="8196" spans="8:13" ht="15">
      <c r="H8196" s="6"/>
      <c r="L8196" s="7"/>
      <c r="M8196"/>
    </row>
    <row r="8197" spans="8:13" ht="15">
      <c r="H8197" s="6"/>
      <c r="L8197" s="7"/>
      <c r="M8197"/>
    </row>
    <row r="8198" spans="8:13" ht="15">
      <c r="H8198" s="6"/>
      <c r="L8198" s="7"/>
      <c r="M8198"/>
    </row>
    <row r="8199" spans="8:13" ht="15">
      <c r="H8199" s="6"/>
      <c r="L8199" s="7"/>
      <c r="M8199"/>
    </row>
    <row r="8200" spans="8:13" ht="15">
      <c r="H8200" s="6"/>
      <c r="L8200" s="7"/>
      <c r="M8200"/>
    </row>
    <row r="8201" spans="8:13" ht="15">
      <c r="H8201" s="6"/>
      <c r="L8201" s="7"/>
      <c r="M8201"/>
    </row>
    <row r="8202" spans="8:13" ht="15">
      <c r="H8202" s="6"/>
      <c r="L8202" s="7"/>
      <c r="M8202"/>
    </row>
    <row r="8203" spans="8:13" ht="15">
      <c r="H8203" s="6"/>
      <c r="L8203" s="7"/>
      <c r="M8203"/>
    </row>
    <row r="8204" spans="8:13" ht="15">
      <c r="H8204" s="6"/>
      <c r="L8204" s="7"/>
      <c r="M8204"/>
    </row>
    <row r="8205" spans="8:13" ht="15">
      <c r="H8205" s="6"/>
      <c r="L8205" s="7"/>
      <c r="M8205"/>
    </row>
    <row r="8206" spans="8:13" ht="15">
      <c r="H8206" s="6"/>
      <c r="L8206" s="7"/>
      <c r="M8206"/>
    </row>
    <row r="8207" spans="8:13" ht="15">
      <c r="H8207" s="6"/>
      <c r="L8207" s="7"/>
      <c r="M8207"/>
    </row>
    <row r="8208" spans="8:13" ht="15">
      <c r="H8208" s="6"/>
      <c r="L8208" s="7"/>
      <c r="M8208"/>
    </row>
    <row r="8209" spans="8:13" ht="15">
      <c r="H8209" s="6"/>
      <c r="L8209" s="7"/>
      <c r="M8209"/>
    </row>
    <row r="8210" spans="8:13" ht="15">
      <c r="H8210" s="6"/>
      <c r="L8210" s="7"/>
      <c r="M8210"/>
    </row>
    <row r="8211" spans="8:13" ht="15">
      <c r="H8211" s="6"/>
      <c r="L8211" s="7"/>
      <c r="M8211"/>
    </row>
    <row r="8212" spans="8:13" ht="15">
      <c r="H8212" s="6"/>
      <c r="L8212" s="7"/>
      <c r="M8212"/>
    </row>
    <row r="8213" spans="8:13" ht="15">
      <c r="H8213" s="6"/>
      <c r="L8213" s="7"/>
      <c r="M8213"/>
    </row>
    <row r="8214" spans="8:13" ht="15">
      <c r="H8214" s="6"/>
      <c r="L8214" s="7"/>
      <c r="M8214"/>
    </row>
    <row r="8215" spans="8:13" ht="15">
      <c r="H8215" s="6"/>
      <c r="L8215" s="7"/>
      <c r="M8215"/>
    </row>
    <row r="8216" spans="8:13" ht="15">
      <c r="H8216" s="6"/>
      <c r="L8216" s="7"/>
      <c r="M8216"/>
    </row>
    <row r="8217" spans="8:13" ht="15">
      <c r="H8217" s="6"/>
      <c r="L8217" s="7"/>
      <c r="M8217"/>
    </row>
    <row r="8218" spans="8:13" ht="15">
      <c r="H8218" s="6"/>
      <c r="L8218" s="7"/>
      <c r="M8218"/>
    </row>
    <row r="8219" spans="8:13" ht="15">
      <c r="H8219" s="6"/>
      <c r="L8219" s="7"/>
      <c r="M8219"/>
    </row>
    <row r="8220" spans="8:13" ht="15">
      <c r="H8220" s="6"/>
      <c r="L8220" s="7"/>
      <c r="M8220"/>
    </row>
    <row r="8221" spans="8:13" ht="15">
      <c r="H8221" s="6"/>
      <c r="L8221" s="7"/>
      <c r="M8221"/>
    </row>
    <row r="8222" spans="8:13" ht="15">
      <c r="H8222" s="6"/>
      <c r="L8222" s="7"/>
      <c r="M8222"/>
    </row>
    <row r="8223" spans="8:13" ht="15">
      <c r="H8223" s="6"/>
      <c r="L8223" s="7"/>
      <c r="M8223"/>
    </row>
    <row r="8224" spans="8:13" ht="15">
      <c r="H8224" s="6"/>
      <c r="L8224" s="7"/>
      <c r="M8224"/>
    </row>
    <row r="8225" spans="8:13" ht="15">
      <c r="H8225" s="6"/>
      <c r="L8225" s="7"/>
      <c r="M8225"/>
    </row>
    <row r="8226" spans="8:13" ht="15">
      <c r="H8226" s="6"/>
      <c r="L8226" s="7"/>
      <c r="M8226"/>
    </row>
    <row r="8227" spans="8:13" ht="15">
      <c r="H8227" s="6"/>
      <c r="L8227" s="7"/>
      <c r="M8227"/>
    </row>
    <row r="8228" spans="8:13" ht="15">
      <c r="H8228" s="6"/>
      <c r="L8228" s="7"/>
      <c r="M8228"/>
    </row>
    <row r="8229" spans="8:13" ht="15">
      <c r="H8229" s="6"/>
      <c r="L8229" s="7"/>
      <c r="M8229"/>
    </row>
    <row r="8230" spans="8:13" ht="15">
      <c r="H8230" s="6"/>
      <c r="L8230" s="7"/>
      <c r="M8230"/>
    </row>
    <row r="8231" spans="8:13" ht="15">
      <c r="H8231" s="6"/>
      <c r="L8231" s="7"/>
      <c r="M8231"/>
    </row>
    <row r="8232" spans="8:13" ht="15">
      <c r="H8232" s="6"/>
      <c r="L8232" s="7"/>
      <c r="M8232"/>
    </row>
    <row r="8233" spans="8:13" ht="15">
      <c r="H8233" s="6"/>
      <c r="L8233" s="7"/>
      <c r="M8233"/>
    </row>
    <row r="8234" spans="8:13" ht="15">
      <c r="H8234" s="6"/>
      <c r="L8234" s="7"/>
      <c r="M8234"/>
    </row>
    <row r="8235" spans="8:13" ht="15">
      <c r="H8235" s="6"/>
      <c r="L8235" s="7"/>
      <c r="M8235"/>
    </row>
    <row r="8236" spans="8:13" ht="15">
      <c r="H8236" s="6"/>
      <c r="L8236" s="7"/>
      <c r="M8236"/>
    </row>
    <row r="8237" spans="8:13" ht="15">
      <c r="H8237" s="6"/>
      <c r="L8237" s="7"/>
      <c r="M8237"/>
    </row>
    <row r="8238" spans="8:13" ht="15">
      <c r="H8238" s="6"/>
      <c r="L8238" s="7"/>
      <c r="M8238"/>
    </row>
    <row r="8239" spans="8:13" ht="15">
      <c r="H8239" s="6"/>
      <c r="L8239" s="7"/>
      <c r="M8239"/>
    </row>
    <row r="8240" spans="8:13" ht="15">
      <c r="H8240" s="6"/>
      <c r="L8240" s="7"/>
      <c r="M8240"/>
    </row>
    <row r="8241" spans="8:13" ht="15">
      <c r="H8241" s="6"/>
      <c r="L8241" s="7"/>
      <c r="M8241"/>
    </row>
    <row r="8242" spans="8:13" ht="15">
      <c r="H8242" s="6"/>
      <c r="L8242" s="7"/>
      <c r="M8242"/>
    </row>
    <row r="8243" spans="8:13" ht="15">
      <c r="H8243" s="6"/>
      <c r="L8243" s="7"/>
      <c r="M8243"/>
    </row>
    <row r="8244" spans="8:13" ht="15">
      <c r="H8244" s="6"/>
      <c r="L8244" s="7"/>
      <c r="M8244"/>
    </row>
    <row r="8245" spans="8:13" ht="15">
      <c r="H8245" s="6"/>
      <c r="L8245" s="7"/>
      <c r="M8245"/>
    </row>
    <row r="8246" spans="8:13" ht="15">
      <c r="H8246" s="6"/>
      <c r="L8246" s="7"/>
      <c r="M8246"/>
    </row>
    <row r="8247" spans="8:13" ht="15">
      <c r="H8247" s="6"/>
      <c r="L8247" s="7"/>
      <c r="M8247"/>
    </row>
    <row r="8248" spans="8:13" ht="15">
      <c r="H8248" s="6"/>
      <c r="L8248" s="7"/>
      <c r="M8248"/>
    </row>
    <row r="8249" spans="8:13" ht="15">
      <c r="H8249" s="6"/>
      <c r="L8249" s="7"/>
      <c r="M8249"/>
    </row>
    <row r="8250" spans="8:13" ht="15">
      <c r="H8250" s="6"/>
      <c r="L8250" s="7"/>
      <c r="M8250"/>
    </row>
    <row r="8251" spans="8:13" ht="15">
      <c r="H8251" s="6"/>
      <c r="L8251" s="7"/>
      <c r="M8251"/>
    </row>
    <row r="8252" spans="8:13" ht="15">
      <c r="H8252" s="6"/>
      <c r="L8252" s="7"/>
      <c r="M8252"/>
    </row>
    <row r="8253" spans="8:13" ht="15">
      <c r="H8253" s="6"/>
      <c r="L8253" s="7"/>
      <c r="M8253"/>
    </row>
    <row r="8254" spans="8:13" ht="15">
      <c r="H8254" s="6"/>
      <c r="L8254" s="7"/>
      <c r="M8254"/>
    </row>
    <row r="8255" spans="8:13" ht="15">
      <c r="H8255" s="6"/>
      <c r="L8255" s="7"/>
      <c r="M8255"/>
    </row>
    <row r="8256" spans="8:13" ht="15">
      <c r="H8256" s="6"/>
      <c r="L8256" s="7"/>
      <c r="M8256"/>
    </row>
    <row r="8257" spans="8:13" ht="15">
      <c r="H8257" s="6"/>
      <c r="L8257" s="7"/>
      <c r="M8257"/>
    </row>
    <row r="8258" spans="8:13" ht="15">
      <c r="H8258" s="6"/>
      <c r="L8258" s="7"/>
      <c r="M8258"/>
    </row>
    <row r="8259" spans="8:13" ht="15">
      <c r="H8259" s="6"/>
      <c r="L8259" s="7"/>
      <c r="M8259"/>
    </row>
    <row r="8260" spans="8:13" ht="15">
      <c r="H8260" s="6"/>
      <c r="L8260" s="7"/>
      <c r="M8260"/>
    </row>
    <row r="8261" spans="8:13" ht="15">
      <c r="H8261" s="6"/>
      <c r="L8261" s="7"/>
      <c r="M8261"/>
    </row>
    <row r="8262" spans="8:13" ht="15">
      <c r="H8262" s="6"/>
      <c r="L8262" s="7"/>
      <c r="M8262"/>
    </row>
    <row r="8263" spans="8:13" ht="15">
      <c r="H8263" s="6"/>
      <c r="L8263" s="7"/>
      <c r="M8263"/>
    </row>
    <row r="8264" spans="8:13" ht="15">
      <c r="H8264" s="6"/>
      <c r="L8264" s="7"/>
      <c r="M8264"/>
    </row>
    <row r="8265" spans="8:13" ht="15">
      <c r="H8265" s="6"/>
      <c r="L8265" s="7"/>
      <c r="M8265"/>
    </row>
    <row r="8266" spans="8:13" ht="15">
      <c r="H8266" s="6"/>
      <c r="L8266" s="7"/>
      <c r="M8266"/>
    </row>
    <row r="8267" spans="8:13" ht="15">
      <c r="H8267" s="6"/>
      <c r="L8267" s="7"/>
      <c r="M8267"/>
    </row>
    <row r="8268" spans="8:13" ht="15">
      <c r="H8268" s="6"/>
      <c r="L8268" s="7"/>
      <c r="M8268"/>
    </row>
    <row r="8269" spans="8:13" ht="15">
      <c r="H8269" s="6"/>
      <c r="L8269" s="7"/>
      <c r="M8269"/>
    </row>
    <row r="8270" spans="8:13" ht="15">
      <c r="H8270" s="6"/>
      <c r="L8270" s="7"/>
      <c r="M8270"/>
    </row>
    <row r="8271" spans="8:13" ht="15">
      <c r="H8271" s="6"/>
      <c r="L8271" s="7"/>
      <c r="M8271"/>
    </row>
    <row r="8272" spans="8:13" ht="15">
      <c r="H8272" s="6"/>
      <c r="L8272" s="7"/>
      <c r="M8272"/>
    </row>
    <row r="8273" spans="8:13" ht="15">
      <c r="H8273" s="6"/>
      <c r="L8273" s="7"/>
      <c r="M8273"/>
    </row>
    <row r="8274" spans="8:13" ht="15">
      <c r="H8274" s="6"/>
      <c r="L8274" s="7"/>
      <c r="M8274"/>
    </row>
    <row r="8275" spans="8:13" ht="15">
      <c r="H8275" s="6"/>
      <c r="L8275" s="7"/>
      <c r="M8275"/>
    </row>
    <row r="8276" spans="8:13" ht="15">
      <c r="H8276" s="6"/>
      <c r="L8276" s="7"/>
      <c r="M8276"/>
    </row>
    <row r="8277" spans="8:13" ht="15">
      <c r="H8277" s="6"/>
      <c r="L8277" s="7"/>
      <c r="M8277"/>
    </row>
    <row r="8278" spans="8:13" ht="15">
      <c r="H8278" s="6"/>
      <c r="L8278" s="7"/>
      <c r="M8278"/>
    </row>
    <row r="8279" spans="8:13" ht="15">
      <c r="H8279" s="6"/>
      <c r="L8279" s="7"/>
      <c r="M8279"/>
    </row>
    <row r="8280" spans="8:13" ht="15">
      <c r="H8280" s="6"/>
      <c r="L8280" s="7"/>
      <c r="M8280"/>
    </row>
    <row r="8281" spans="8:13" ht="15">
      <c r="H8281" s="6"/>
      <c r="L8281" s="7"/>
      <c r="M8281"/>
    </row>
    <row r="8282" spans="8:13" ht="15">
      <c r="H8282" s="6"/>
      <c r="L8282" s="7"/>
      <c r="M8282"/>
    </row>
    <row r="8283" spans="8:13" ht="15">
      <c r="H8283" s="6"/>
      <c r="L8283" s="7"/>
      <c r="M8283"/>
    </row>
    <row r="8284" spans="8:13" ht="15">
      <c r="H8284" s="6"/>
      <c r="L8284" s="7"/>
      <c r="M8284"/>
    </row>
    <row r="8285" spans="8:13" ht="15">
      <c r="H8285" s="6"/>
      <c r="L8285" s="7"/>
      <c r="M8285"/>
    </row>
    <row r="8286" spans="8:13" ht="15">
      <c r="H8286" s="6"/>
      <c r="L8286" s="7"/>
      <c r="M8286"/>
    </row>
    <row r="8287" spans="8:13" ht="15">
      <c r="H8287" s="6"/>
      <c r="L8287" s="7"/>
      <c r="M8287"/>
    </row>
    <row r="8288" spans="8:13" ht="15">
      <c r="H8288" s="6"/>
      <c r="L8288" s="7"/>
      <c r="M8288"/>
    </row>
    <row r="8289" spans="8:13" ht="15">
      <c r="H8289" s="6"/>
      <c r="L8289" s="7"/>
      <c r="M8289"/>
    </row>
    <row r="8290" spans="8:13" ht="15">
      <c r="H8290" s="6"/>
      <c r="L8290" s="7"/>
      <c r="M8290"/>
    </row>
    <row r="8291" spans="8:13" ht="15">
      <c r="H8291" s="6"/>
      <c r="L8291" s="7"/>
      <c r="M8291"/>
    </row>
    <row r="8292" spans="8:13" ht="15">
      <c r="H8292" s="6"/>
      <c r="L8292" s="7"/>
      <c r="M8292"/>
    </row>
    <row r="8293" spans="8:13" ht="15">
      <c r="H8293" s="6"/>
      <c r="L8293" s="7"/>
      <c r="M8293"/>
    </row>
    <row r="8294" spans="8:13" ht="15">
      <c r="H8294" s="6"/>
      <c r="L8294" s="7"/>
      <c r="M8294"/>
    </row>
    <row r="8295" spans="8:13" ht="15">
      <c r="H8295" s="6"/>
      <c r="L8295" s="7"/>
      <c r="M8295"/>
    </row>
    <row r="8296" spans="8:13" ht="15">
      <c r="H8296" s="6"/>
      <c r="L8296" s="7"/>
      <c r="M8296"/>
    </row>
    <row r="8297" spans="8:13" ht="15">
      <c r="H8297" s="6"/>
      <c r="L8297" s="7"/>
      <c r="M8297"/>
    </row>
    <row r="8298" spans="8:13" ht="15">
      <c r="H8298" s="6"/>
      <c r="L8298" s="7"/>
      <c r="M8298"/>
    </row>
    <row r="8299" spans="8:13" ht="15">
      <c r="H8299" s="6"/>
      <c r="L8299" s="7"/>
      <c r="M8299"/>
    </row>
    <row r="8300" spans="8:13" ht="15">
      <c r="H8300" s="6"/>
      <c r="L8300" s="7"/>
      <c r="M8300"/>
    </row>
    <row r="8301" spans="8:13" ht="15">
      <c r="H8301" s="6"/>
      <c r="L8301" s="7"/>
      <c r="M8301"/>
    </row>
    <row r="8302" spans="8:13" ht="15">
      <c r="H8302" s="6"/>
      <c r="L8302" s="7"/>
      <c r="M8302"/>
    </row>
    <row r="8303" spans="8:13" ht="15">
      <c r="H8303" s="6"/>
      <c r="L8303" s="7"/>
      <c r="M8303"/>
    </row>
    <row r="8304" spans="8:13" ht="15">
      <c r="H8304" s="6"/>
      <c r="L8304" s="7"/>
      <c r="M8304"/>
    </row>
    <row r="8305" spans="8:13" ht="15">
      <c r="H8305" s="6"/>
      <c r="L8305" s="7"/>
      <c r="M8305"/>
    </row>
    <row r="8306" spans="8:13" ht="15">
      <c r="H8306" s="6"/>
      <c r="L8306" s="7"/>
      <c r="M8306"/>
    </row>
    <row r="8307" spans="8:13" ht="15">
      <c r="H8307" s="6"/>
      <c r="L8307" s="7"/>
      <c r="M8307"/>
    </row>
    <row r="8308" spans="8:13" ht="15">
      <c r="H8308" s="6"/>
      <c r="L8308" s="7"/>
      <c r="M8308"/>
    </row>
    <row r="8309" spans="8:13" ht="15">
      <c r="H8309" s="6"/>
      <c r="L8309" s="7"/>
      <c r="M8309"/>
    </row>
    <row r="8310" spans="8:13" ht="15">
      <c r="H8310" s="6"/>
      <c r="L8310" s="7"/>
      <c r="M8310"/>
    </row>
    <row r="8311" spans="8:13" ht="15">
      <c r="H8311" s="6"/>
      <c r="L8311" s="7"/>
      <c r="M8311"/>
    </row>
    <row r="8312" spans="8:13" ht="15">
      <c r="H8312" s="6"/>
      <c r="L8312" s="7"/>
      <c r="M8312"/>
    </row>
    <row r="8313" spans="8:13" ht="15">
      <c r="H8313" s="6"/>
      <c r="L8313" s="7"/>
      <c r="M8313"/>
    </row>
    <row r="8314" spans="8:13" ht="15">
      <c r="H8314" s="6"/>
      <c r="L8314" s="7"/>
      <c r="M8314"/>
    </row>
    <row r="8315" spans="8:13" ht="15">
      <c r="H8315" s="6"/>
      <c r="L8315" s="7"/>
      <c r="M8315"/>
    </row>
    <row r="8316" spans="8:13" ht="15">
      <c r="H8316" s="6"/>
      <c r="L8316" s="7"/>
      <c r="M8316"/>
    </row>
    <row r="8317" spans="8:13" ht="15">
      <c r="H8317" s="6"/>
      <c r="L8317" s="7"/>
      <c r="M8317"/>
    </row>
    <row r="8318" spans="8:13" ht="15">
      <c r="H8318" s="6"/>
      <c r="L8318" s="7"/>
      <c r="M8318"/>
    </row>
    <row r="8319" spans="8:13" ht="15">
      <c r="H8319" s="6"/>
      <c r="L8319" s="7"/>
      <c r="M8319"/>
    </row>
    <row r="8320" spans="8:13" ht="15">
      <c r="H8320" s="6"/>
      <c r="L8320" s="7"/>
      <c r="M8320"/>
    </row>
    <row r="8321" spans="8:13" ht="15">
      <c r="H8321" s="6"/>
      <c r="L8321" s="7"/>
      <c r="M8321"/>
    </row>
    <row r="8322" spans="8:13" ht="15">
      <c r="H8322" s="6"/>
      <c r="L8322" s="7"/>
      <c r="M8322"/>
    </row>
    <row r="8323" spans="8:13" ht="15">
      <c r="H8323" s="6"/>
      <c r="L8323" s="7"/>
      <c r="M8323"/>
    </row>
    <row r="8324" spans="8:13" ht="15">
      <c r="H8324" s="6"/>
      <c r="L8324" s="7"/>
      <c r="M8324"/>
    </row>
    <row r="8325" spans="8:13" ht="15">
      <c r="H8325" s="6"/>
      <c r="L8325" s="7"/>
      <c r="M8325"/>
    </row>
    <row r="8326" spans="8:13" ht="15">
      <c r="H8326" s="6"/>
      <c r="L8326" s="7"/>
      <c r="M8326"/>
    </row>
    <row r="8327" spans="8:13" ht="15">
      <c r="H8327" s="6"/>
      <c r="L8327" s="7"/>
      <c r="M8327"/>
    </row>
    <row r="8328" spans="8:13" ht="15">
      <c r="H8328" s="6"/>
      <c r="L8328" s="7"/>
      <c r="M8328"/>
    </row>
    <row r="8329" spans="8:13" ht="15">
      <c r="H8329" s="6"/>
      <c r="L8329" s="7"/>
      <c r="M8329"/>
    </row>
    <row r="8330" spans="8:13" ht="15">
      <c r="H8330" s="6"/>
      <c r="L8330" s="7"/>
      <c r="M8330"/>
    </row>
    <row r="8331" spans="8:13" ht="15">
      <c r="H8331" s="6"/>
      <c r="L8331" s="7"/>
      <c r="M8331"/>
    </row>
    <row r="8332" spans="8:13" ht="15">
      <c r="H8332" s="6"/>
      <c r="L8332" s="7"/>
      <c r="M8332"/>
    </row>
    <row r="8333" spans="8:13" ht="15">
      <c r="H8333" s="6"/>
      <c r="L8333" s="7"/>
      <c r="M8333"/>
    </row>
    <row r="8334" spans="8:13" ht="15">
      <c r="H8334" s="6"/>
      <c r="L8334" s="7"/>
      <c r="M8334"/>
    </row>
    <row r="8335" spans="8:13" ht="15">
      <c r="H8335" s="6"/>
      <c r="L8335" s="7"/>
      <c r="M8335"/>
    </row>
    <row r="8336" spans="8:13" ht="15">
      <c r="H8336" s="6"/>
      <c r="L8336" s="7"/>
      <c r="M8336"/>
    </row>
    <row r="8337" spans="8:13" ht="15">
      <c r="H8337" s="6"/>
      <c r="L8337" s="7"/>
      <c r="M8337"/>
    </row>
    <row r="8338" spans="8:13" ht="15">
      <c r="H8338" s="6"/>
      <c r="L8338" s="7"/>
      <c r="M8338"/>
    </row>
    <row r="8339" spans="8:13" ht="15">
      <c r="H8339" s="6"/>
      <c r="L8339" s="7"/>
      <c r="M8339"/>
    </row>
    <row r="8340" spans="8:13" ht="15">
      <c r="H8340" s="6"/>
      <c r="L8340" s="7"/>
      <c r="M8340"/>
    </row>
    <row r="8341" spans="8:13" ht="15">
      <c r="H8341" s="6"/>
      <c r="L8341" s="7"/>
      <c r="M8341"/>
    </row>
    <row r="8342" spans="8:13" ht="15">
      <c r="H8342" s="6"/>
      <c r="L8342" s="7"/>
      <c r="M8342"/>
    </row>
    <row r="8343" spans="8:13" ht="15">
      <c r="H8343" s="6"/>
      <c r="L8343" s="7"/>
      <c r="M8343"/>
    </row>
    <row r="8344" spans="8:13" ht="15">
      <c r="H8344" s="6"/>
      <c r="L8344" s="7"/>
      <c r="M8344"/>
    </row>
    <row r="8345" spans="8:13" ht="15">
      <c r="H8345" s="6"/>
      <c r="L8345" s="7"/>
      <c r="M8345"/>
    </row>
    <row r="8346" spans="8:13" ht="15">
      <c r="H8346" s="6"/>
      <c r="L8346" s="7"/>
      <c r="M8346"/>
    </row>
    <row r="8347" spans="8:13" ht="15">
      <c r="H8347" s="6"/>
      <c r="L8347" s="7"/>
      <c r="M8347"/>
    </row>
    <row r="8348" spans="8:13" ht="15">
      <c r="H8348" s="6"/>
      <c r="L8348" s="7"/>
      <c r="M8348"/>
    </row>
    <row r="8349" spans="8:13" ht="15">
      <c r="H8349" s="6"/>
      <c r="L8349" s="7"/>
      <c r="M8349"/>
    </row>
    <row r="8350" spans="8:13" ht="15">
      <c r="H8350" s="6"/>
      <c r="L8350" s="7"/>
      <c r="M8350"/>
    </row>
    <row r="8351" spans="8:13" ht="15">
      <c r="H8351" s="6"/>
      <c r="L8351" s="7"/>
      <c r="M8351"/>
    </row>
    <row r="8352" spans="8:13" ht="15">
      <c r="H8352" s="6"/>
      <c r="L8352" s="7"/>
      <c r="M8352"/>
    </row>
    <row r="8353" spans="8:13" ht="15">
      <c r="H8353" s="6"/>
      <c r="L8353" s="7"/>
      <c r="M8353"/>
    </row>
    <row r="8354" spans="8:13" ht="15">
      <c r="H8354" s="6"/>
      <c r="L8354" s="7"/>
      <c r="M8354"/>
    </row>
    <row r="8355" spans="8:13" ht="15">
      <c r="H8355" s="6"/>
      <c r="L8355" s="7"/>
      <c r="M8355"/>
    </row>
    <row r="8356" spans="8:13" ht="15">
      <c r="H8356" s="6"/>
      <c r="L8356" s="7"/>
      <c r="M8356"/>
    </row>
    <row r="8357" spans="8:13" ht="15">
      <c r="H8357" s="6"/>
      <c r="L8357" s="7"/>
      <c r="M8357"/>
    </row>
    <row r="8358" spans="8:13" ht="15">
      <c r="H8358" s="6"/>
      <c r="L8358" s="7"/>
      <c r="M8358"/>
    </row>
    <row r="8359" spans="8:13" ht="15">
      <c r="H8359" s="6"/>
      <c r="L8359" s="7"/>
      <c r="M8359"/>
    </row>
    <row r="8360" spans="8:13" ht="15">
      <c r="H8360" s="6"/>
      <c r="L8360" s="7"/>
      <c r="M8360"/>
    </row>
    <row r="8361" spans="8:13" ht="15">
      <c r="H8361" s="6"/>
      <c r="L8361" s="7"/>
      <c r="M8361"/>
    </row>
    <row r="8362" spans="8:13" ht="15">
      <c r="H8362" s="6"/>
      <c r="L8362" s="7"/>
      <c r="M8362"/>
    </row>
    <row r="8363" spans="8:13" ht="15">
      <c r="H8363" s="6"/>
      <c r="L8363" s="7"/>
      <c r="M8363"/>
    </row>
    <row r="8364" spans="8:13" ht="15">
      <c r="H8364" s="6"/>
      <c r="L8364" s="7"/>
      <c r="M8364"/>
    </row>
    <row r="8365" spans="8:13" ht="15">
      <c r="H8365" s="6"/>
      <c r="L8365" s="7"/>
      <c r="M8365"/>
    </row>
    <row r="8366" spans="8:13" ht="15">
      <c r="H8366" s="6"/>
      <c r="L8366" s="7"/>
      <c r="M8366"/>
    </row>
    <row r="8367" spans="8:13" ht="15">
      <c r="H8367" s="6"/>
      <c r="L8367" s="7"/>
      <c r="M8367"/>
    </row>
    <row r="8368" spans="8:13" ht="15">
      <c r="H8368" s="6"/>
      <c r="L8368" s="7"/>
      <c r="M8368"/>
    </row>
    <row r="8369" spans="8:13" ht="15">
      <c r="H8369" s="6"/>
      <c r="L8369" s="7"/>
      <c r="M8369"/>
    </row>
    <row r="8370" spans="8:13" ht="15">
      <c r="H8370" s="6"/>
      <c r="L8370" s="7"/>
      <c r="M8370"/>
    </row>
    <row r="8371" spans="8:13" ht="15">
      <c r="H8371" s="6"/>
      <c r="L8371" s="7"/>
      <c r="M8371"/>
    </row>
    <row r="8372" spans="8:13" ht="15">
      <c r="H8372" s="6"/>
      <c r="L8372" s="7"/>
      <c r="M8372"/>
    </row>
    <row r="8373" spans="8:13" ht="15">
      <c r="H8373" s="6"/>
      <c r="L8373" s="7"/>
      <c r="M8373"/>
    </row>
    <row r="8374" spans="8:13" ht="15">
      <c r="H8374" s="6"/>
      <c r="L8374" s="7"/>
      <c r="M8374"/>
    </row>
    <row r="8375" spans="8:13" ht="15">
      <c r="H8375" s="6"/>
      <c r="L8375" s="7"/>
      <c r="M8375"/>
    </row>
    <row r="8376" spans="8:13" ht="15">
      <c r="H8376" s="6"/>
      <c r="L8376" s="7"/>
      <c r="M8376"/>
    </row>
    <row r="8377" spans="8:13" ht="15">
      <c r="H8377" s="6"/>
      <c r="L8377" s="7"/>
      <c r="M8377"/>
    </row>
    <row r="8378" spans="8:13" ht="15">
      <c r="H8378" s="6"/>
      <c r="L8378" s="7"/>
      <c r="M8378"/>
    </row>
    <row r="8379" spans="8:13" ht="15">
      <c r="H8379" s="6"/>
      <c r="L8379" s="7"/>
      <c r="M8379"/>
    </row>
    <row r="8380" spans="8:13" ht="15">
      <c r="H8380" s="6"/>
      <c r="L8380" s="7"/>
      <c r="M8380"/>
    </row>
    <row r="8381" spans="8:13" ht="15">
      <c r="H8381" s="6"/>
      <c r="L8381" s="7"/>
      <c r="M8381"/>
    </row>
    <row r="8382" spans="8:13" ht="15">
      <c r="H8382" s="6"/>
      <c r="L8382" s="7"/>
      <c r="M8382"/>
    </row>
    <row r="8383" spans="8:13" ht="15">
      <c r="H8383" s="6"/>
      <c r="L8383" s="7"/>
      <c r="M8383"/>
    </row>
    <row r="8384" spans="8:13" ht="15">
      <c r="H8384" s="6"/>
      <c r="L8384" s="7"/>
      <c r="M8384"/>
    </row>
    <row r="8385" spans="8:13" ht="15">
      <c r="H8385" s="6"/>
      <c r="L8385" s="7"/>
      <c r="M8385"/>
    </row>
    <row r="8386" spans="8:13" ht="15">
      <c r="H8386" s="6"/>
      <c r="L8386" s="7"/>
      <c r="M8386"/>
    </row>
    <row r="8387" spans="8:13" ht="15">
      <c r="H8387" s="6"/>
      <c r="L8387" s="7"/>
      <c r="M8387"/>
    </row>
    <row r="8388" spans="8:13" ht="15">
      <c r="H8388" s="6"/>
      <c r="L8388" s="7"/>
      <c r="M8388"/>
    </row>
    <row r="8389" spans="8:13" ht="15">
      <c r="H8389" s="6"/>
      <c r="L8389" s="7"/>
      <c r="M8389"/>
    </row>
    <row r="8390" spans="8:13" ht="15">
      <c r="H8390" s="6"/>
      <c r="L8390" s="7"/>
      <c r="M8390"/>
    </row>
    <row r="8391" spans="8:13" ht="15">
      <c r="H8391" s="6"/>
      <c r="L8391" s="7"/>
      <c r="M8391"/>
    </row>
    <row r="8392" spans="8:13" ht="15">
      <c r="H8392" s="6"/>
      <c r="L8392" s="7"/>
      <c r="M8392"/>
    </row>
    <row r="8393" spans="8:13" ht="15">
      <c r="H8393" s="6"/>
      <c r="L8393" s="7"/>
      <c r="M8393"/>
    </row>
    <row r="8394" spans="8:13" ht="15">
      <c r="H8394" s="6"/>
      <c r="L8394" s="7"/>
      <c r="M8394"/>
    </row>
    <row r="8395" spans="8:13" ht="15">
      <c r="H8395" s="6"/>
      <c r="L8395" s="7"/>
      <c r="M8395"/>
    </row>
    <row r="8396" spans="8:13" ht="15">
      <c r="H8396" s="6"/>
      <c r="L8396" s="7"/>
      <c r="M8396"/>
    </row>
    <row r="8397" spans="8:13" ht="15">
      <c r="H8397" s="6"/>
      <c r="L8397" s="7"/>
      <c r="M8397"/>
    </row>
    <row r="8398" spans="8:13" ht="15">
      <c r="H8398" s="6"/>
      <c r="L8398" s="7"/>
      <c r="M8398"/>
    </row>
    <row r="8399" spans="8:13" ht="15">
      <c r="H8399" s="6"/>
      <c r="L8399" s="7"/>
      <c r="M8399"/>
    </row>
    <row r="8400" spans="8:13" ht="15">
      <c r="H8400" s="6"/>
      <c r="L8400" s="7"/>
      <c r="M8400"/>
    </row>
    <row r="8401" spans="8:13" ht="15">
      <c r="H8401" s="6"/>
      <c r="L8401" s="7"/>
      <c r="M8401"/>
    </row>
    <row r="8402" spans="8:13" ht="15">
      <c r="H8402" s="6"/>
      <c r="L8402" s="7"/>
      <c r="M8402"/>
    </row>
    <row r="8403" spans="8:13" ht="15">
      <c r="H8403" s="6"/>
      <c r="L8403" s="7"/>
      <c r="M8403"/>
    </row>
    <row r="8404" spans="8:13" ht="15">
      <c r="H8404" s="6"/>
      <c r="L8404" s="7"/>
      <c r="M8404"/>
    </row>
    <row r="8405" spans="8:13" ht="15">
      <c r="H8405" s="6"/>
      <c r="L8405" s="7"/>
      <c r="M8405"/>
    </row>
    <row r="8406" spans="8:13" ht="15">
      <c r="H8406" s="6"/>
      <c r="L8406" s="7"/>
      <c r="M8406"/>
    </row>
    <row r="8407" spans="8:13" ht="15">
      <c r="H8407" s="6"/>
      <c r="L8407" s="7"/>
      <c r="M8407"/>
    </row>
    <row r="8408" spans="8:13" ht="15">
      <c r="H8408" s="6"/>
      <c r="L8408" s="7"/>
      <c r="M8408"/>
    </row>
    <row r="8409" spans="8:13" ht="15">
      <c r="H8409" s="6"/>
      <c r="L8409" s="7"/>
      <c r="M8409"/>
    </row>
    <row r="8410" spans="8:13" ht="15">
      <c r="H8410" s="6"/>
      <c r="L8410" s="7"/>
      <c r="M8410"/>
    </row>
    <row r="8411" spans="8:13" ht="15">
      <c r="H8411" s="6"/>
      <c r="L8411" s="7"/>
      <c r="M8411"/>
    </row>
    <row r="8412" spans="8:13" ht="15">
      <c r="H8412" s="6"/>
      <c r="L8412" s="7"/>
      <c r="M8412"/>
    </row>
    <row r="8413" spans="8:13" ht="15">
      <c r="H8413" s="6"/>
      <c r="L8413" s="7"/>
      <c r="M8413"/>
    </row>
    <row r="8414" spans="8:13" ht="15">
      <c r="H8414" s="6"/>
      <c r="L8414" s="7"/>
      <c r="M8414"/>
    </row>
    <row r="8415" spans="8:13" ht="15">
      <c r="H8415" s="6"/>
      <c r="L8415" s="7"/>
      <c r="M8415"/>
    </row>
    <row r="8416" spans="8:13" ht="15">
      <c r="H8416" s="6"/>
      <c r="L8416" s="7"/>
      <c r="M8416"/>
    </row>
    <row r="8417" spans="8:13" ht="15">
      <c r="H8417" s="6"/>
      <c r="L8417" s="7"/>
      <c r="M8417"/>
    </row>
    <row r="8418" spans="8:13" ht="15">
      <c r="H8418" s="6"/>
      <c r="L8418" s="7"/>
      <c r="M8418"/>
    </row>
    <row r="8419" spans="8:13" ht="15">
      <c r="H8419" s="6"/>
      <c r="L8419" s="7"/>
      <c r="M8419"/>
    </row>
    <row r="8420" spans="8:13" ht="15">
      <c r="H8420" s="6"/>
      <c r="L8420" s="7"/>
      <c r="M8420"/>
    </row>
    <row r="8421" spans="8:13" ht="15">
      <c r="H8421" s="6"/>
      <c r="L8421" s="7"/>
      <c r="M8421"/>
    </row>
    <row r="8422" spans="8:13" ht="15">
      <c r="H8422" s="6"/>
      <c r="L8422" s="7"/>
      <c r="M8422"/>
    </row>
    <row r="8423" spans="8:13" ht="15">
      <c r="H8423" s="6"/>
      <c r="L8423" s="7"/>
      <c r="M8423"/>
    </row>
    <row r="8424" spans="8:13" ht="15">
      <c r="H8424" s="6"/>
      <c r="L8424" s="7"/>
      <c r="M8424"/>
    </row>
    <row r="8425" spans="8:13" ht="15">
      <c r="H8425" s="6"/>
      <c r="L8425" s="7"/>
      <c r="M8425"/>
    </row>
    <row r="8426" spans="8:13" ht="15">
      <c r="H8426" s="6"/>
      <c r="L8426" s="7"/>
      <c r="M8426"/>
    </row>
    <row r="8427" spans="8:13" ht="15">
      <c r="H8427" s="6"/>
      <c r="L8427" s="7"/>
      <c r="M8427"/>
    </row>
    <row r="8428" spans="8:13" ht="15">
      <c r="H8428" s="6"/>
      <c r="L8428" s="7"/>
      <c r="M8428"/>
    </row>
    <row r="8429" spans="8:13" ht="15">
      <c r="H8429" s="6"/>
      <c r="L8429" s="7"/>
      <c r="M8429"/>
    </row>
    <row r="8430" spans="8:13" ht="15">
      <c r="H8430" s="6"/>
      <c r="L8430" s="7"/>
      <c r="M8430"/>
    </row>
    <row r="8431" spans="8:13" ht="15">
      <c r="H8431" s="6"/>
      <c r="L8431" s="7"/>
      <c r="M8431"/>
    </row>
    <row r="8432" spans="8:13" ht="15">
      <c r="H8432" s="6"/>
      <c r="L8432" s="7"/>
      <c r="M8432"/>
    </row>
    <row r="8433" spans="8:13" ht="15">
      <c r="H8433" s="6"/>
      <c r="L8433" s="7"/>
      <c r="M8433"/>
    </row>
    <row r="8434" spans="8:13" ht="15">
      <c r="H8434" s="6"/>
      <c r="L8434" s="7"/>
      <c r="M8434"/>
    </row>
    <row r="8435" spans="8:13" ht="15">
      <c r="H8435" s="6"/>
      <c r="L8435" s="7"/>
      <c r="M8435"/>
    </row>
    <row r="8436" spans="8:13" ht="15">
      <c r="H8436" s="6"/>
      <c r="L8436" s="7"/>
      <c r="M8436"/>
    </row>
    <row r="8437" spans="8:13" ht="15">
      <c r="H8437" s="6"/>
      <c r="L8437" s="7"/>
      <c r="M8437"/>
    </row>
    <row r="8438" spans="8:13" ht="15">
      <c r="H8438" s="6"/>
      <c r="L8438" s="7"/>
      <c r="M8438"/>
    </row>
    <row r="8439" spans="8:13" ht="15">
      <c r="H8439" s="6"/>
      <c r="L8439" s="7"/>
      <c r="M8439"/>
    </row>
    <row r="8440" spans="8:13" ht="15">
      <c r="H8440" s="6"/>
      <c r="L8440" s="7"/>
      <c r="M8440"/>
    </row>
    <row r="8441" spans="8:13" ht="15">
      <c r="H8441" s="6"/>
      <c r="L8441" s="7"/>
      <c r="M8441"/>
    </row>
    <row r="8442" spans="8:13" ht="15">
      <c r="H8442" s="6"/>
      <c r="L8442" s="7"/>
      <c r="M8442"/>
    </row>
    <row r="8443" spans="8:13" ht="15">
      <c r="H8443" s="6"/>
      <c r="L8443" s="7"/>
      <c r="M8443"/>
    </row>
    <row r="8444" spans="8:13" ht="15">
      <c r="H8444" s="6"/>
      <c r="L8444" s="7"/>
      <c r="M8444"/>
    </row>
    <row r="8445" spans="8:13" ht="15">
      <c r="H8445" s="6"/>
      <c r="L8445" s="7"/>
      <c r="M8445"/>
    </row>
    <row r="8446" spans="8:13" ht="15">
      <c r="H8446" s="6"/>
      <c r="L8446" s="7"/>
      <c r="M8446"/>
    </row>
    <row r="8447" spans="8:13" ht="15">
      <c r="H8447" s="6"/>
      <c r="L8447" s="7"/>
      <c r="M8447"/>
    </row>
    <row r="8448" spans="8:13" ht="15">
      <c r="H8448" s="6"/>
      <c r="L8448" s="7"/>
      <c r="M8448"/>
    </row>
    <row r="8449" spans="8:13" ht="15">
      <c r="H8449" s="6"/>
      <c r="L8449" s="7"/>
      <c r="M8449"/>
    </row>
    <row r="8450" spans="8:13" ht="15">
      <c r="H8450" s="6"/>
      <c r="L8450" s="7"/>
      <c r="M8450"/>
    </row>
    <row r="8451" spans="8:13" ht="15">
      <c r="H8451" s="6"/>
      <c r="L8451" s="7"/>
      <c r="M8451"/>
    </row>
    <row r="8452" spans="8:13" ht="15">
      <c r="H8452" s="6"/>
      <c r="L8452" s="7"/>
      <c r="M8452"/>
    </row>
    <row r="8453" spans="8:13" ht="15">
      <c r="H8453" s="6"/>
      <c r="L8453" s="7"/>
      <c r="M8453"/>
    </row>
    <row r="8454" spans="8:13" ht="15">
      <c r="H8454" s="6"/>
      <c r="L8454" s="7"/>
      <c r="M8454"/>
    </row>
    <row r="8455" spans="8:13" ht="15">
      <c r="H8455" s="6"/>
      <c r="L8455" s="7"/>
      <c r="M8455"/>
    </row>
    <row r="8456" spans="8:13" ht="15">
      <c r="H8456" s="6"/>
      <c r="L8456" s="7"/>
      <c r="M8456"/>
    </row>
    <row r="8457" spans="8:13" ht="15">
      <c r="H8457" s="6"/>
      <c r="L8457" s="7"/>
      <c r="M8457"/>
    </row>
    <row r="8458" spans="8:13" ht="15">
      <c r="H8458" s="6"/>
      <c r="L8458" s="7"/>
      <c r="M8458"/>
    </row>
    <row r="8459" spans="8:13" ht="15">
      <c r="H8459" s="6"/>
      <c r="L8459" s="7"/>
      <c r="M8459"/>
    </row>
    <row r="8460" spans="8:13" ht="15">
      <c r="H8460" s="6"/>
      <c r="L8460" s="7"/>
      <c r="M8460"/>
    </row>
    <row r="8461" spans="8:13" ht="15">
      <c r="H8461" s="6"/>
      <c r="L8461" s="7"/>
      <c r="M8461"/>
    </row>
    <row r="8462" spans="8:13" ht="15">
      <c r="H8462" s="6"/>
      <c r="L8462" s="7"/>
      <c r="M8462"/>
    </row>
    <row r="8463" spans="8:13" ht="15">
      <c r="H8463" s="6"/>
      <c r="L8463" s="7"/>
      <c r="M8463"/>
    </row>
    <row r="8464" spans="8:13" ht="15">
      <c r="H8464" s="6"/>
      <c r="L8464" s="7"/>
      <c r="M8464"/>
    </row>
    <row r="8465" spans="8:13" ht="15">
      <c r="H8465" s="6"/>
      <c r="L8465" s="7"/>
      <c r="M8465"/>
    </row>
    <row r="8466" spans="8:13" ht="15">
      <c r="H8466" s="6"/>
      <c r="L8466" s="7"/>
      <c r="M8466"/>
    </row>
    <row r="8467" spans="8:13" ht="15">
      <c r="H8467" s="6"/>
      <c r="L8467" s="7"/>
      <c r="M8467"/>
    </row>
    <row r="8468" spans="8:13" ht="15">
      <c r="H8468" s="6"/>
      <c r="L8468" s="7"/>
      <c r="M8468"/>
    </row>
    <row r="8469" spans="8:13" ht="15">
      <c r="H8469" s="6"/>
      <c r="L8469" s="7"/>
      <c r="M8469"/>
    </row>
    <row r="8470" spans="8:13" ht="15">
      <c r="H8470" s="6"/>
      <c r="L8470" s="7"/>
      <c r="M8470"/>
    </row>
    <row r="8471" spans="8:13" ht="15">
      <c r="H8471" s="6"/>
      <c r="L8471" s="7"/>
      <c r="M8471"/>
    </row>
    <row r="8472" spans="8:13" ht="15">
      <c r="H8472" s="6"/>
      <c r="L8472" s="7"/>
      <c r="M8472"/>
    </row>
    <row r="8473" spans="8:13" ht="15">
      <c r="H8473" s="6"/>
      <c r="L8473" s="7"/>
      <c r="M8473"/>
    </row>
    <row r="8474" spans="8:13" ht="15">
      <c r="H8474" s="6"/>
      <c r="L8474" s="7"/>
      <c r="M8474"/>
    </row>
    <row r="8475" spans="8:13" ht="15">
      <c r="H8475" s="6"/>
      <c r="L8475" s="7"/>
      <c r="M8475"/>
    </row>
    <row r="8476" spans="8:13" ht="15">
      <c r="H8476" s="6"/>
      <c r="L8476" s="7"/>
      <c r="M8476"/>
    </row>
    <row r="8477" spans="8:13" ht="15">
      <c r="H8477" s="6"/>
      <c r="L8477" s="7"/>
      <c r="M8477"/>
    </row>
    <row r="8478" spans="8:13" ht="15">
      <c r="H8478" s="6"/>
      <c r="L8478" s="7"/>
      <c r="M8478"/>
    </row>
    <row r="8479" spans="8:13" ht="15">
      <c r="H8479" s="6"/>
      <c r="L8479" s="7"/>
      <c r="M8479"/>
    </row>
    <row r="8480" spans="8:13" ht="15">
      <c r="H8480" s="6"/>
      <c r="L8480" s="7"/>
      <c r="M8480"/>
    </row>
    <row r="8481" spans="8:13" ht="15">
      <c r="H8481" s="6"/>
      <c r="L8481" s="7"/>
      <c r="M8481"/>
    </row>
    <row r="8482" spans="8:13" ht="15">
      <c r="H8482" s="6"/>
      <c r="L8482" s="7"/>
      <c r="M8482"/>
    </row>
    <row r="8483" spans="8:13" ht="15">
      <c r="H8483" s="6"/>
      <c r="L8483" s="7"/>
      <c r="M8483"/>
    </row>
    <row r="8484" spans="8:13" ht="15">
      <c r="H8484" s="6"/>
      <c r="L8484" s="7"/>
      <c r="M8484"/>
    </row>
    <row r="8485" spans="8:13" ht="15">
      <c r="H8485" s="6"/>
      <c r="L8485" s="7"/>
      <c r="M8485"/>
    </row>
    <row r="8486" spans="8:13" ht="15">
      <c r="H8486" s="6"/>
      <c r="L8486" s="7"/>
      <c r="M8486"/>
    </row>
    <row r="8487" spans="8:13" ht="15">
      <c r="H8487" s="6"/>
      <c r="L8487" s="7"/>
      <c r="M8487"/>
    </row>
    <row r="8488" spans="8:13" ht="15">
      <c r="H8488" s="6"/>
      <c r="L8488" s="7"/>
      <c r="M8488"/>
    </row>
    <row r="8489" spans="8:13" ht="15">
      <c r="H8489" s="6"/>
      <c r="L8489" s="7"/>
      <c r="M8489"/>
    </row>
    <row r="8490" spans="8:13" ht="15">
      <c r="H8490" s="6"/>
      <c r="L8490" s="7"/>
      <c r="M8490"/>
    </row>
    <row r="8491" spans="8:13" ht="15">
      <c r="H8491" s="6"/>
      <c r="L8491" s="7"/>
      <c r="M8491"/>
    </row>
    <row r="8492" spans="8:13" ht="15">
      <c r="H8492" s="6"/>
      <c r="L8492" s="7"/>
      <c r="M8492"/>
    </row>
    <row r="8493" spans="8:13" ht="15">
      <c r="H8493" s="6"/>
      <c r="L8493" s="7"/>
      <c r="M8493"/>
    </row>
    <row r="8494" spans="8:13" ht="15">
      <c r="H8494" s="6"/>
      <c r="L8494" s="7"/>
      <c r="M8494"/>
    </row>
    <row r="8495" spans="8:13" ht="15">
      <c r="H8495" s="6"/>
      <c r="L8495" s="7"/>
      <c r="M8495"/>
    </row>
    <row r="8496" spans="8:13" ht="15">
      <c r="H8496" s="6"/>
      <c r="L8496" s="7"/>
      <c r="M8496"/>
    </row>
    <row r="8497" spans="8:13" ht="15">
      <c r="H8497" s="6"/>
      <c r="L8497" s="7"/>
      <c r="M8497"/>
    </row>
    <row r="8498" spans="8:13" ht="15">
      <c r="H8498" s="6"/>
      <c r="L8498" s="7"/>
      <c r="M8498"/>
    </row>
    <row r="8499" spans="8:13" ht="15">
      <c r="H8499" s="6"/>
      <c r="L8499" s="7"/>
      <c r="M8499"/>
    </row>
    <row r="8500" spans="8:13" ht="15">
      <c r="H8500" s="6"/>
      <c r="L8500" s="7"/>
      <c r="M8500"/>
    </row>
    <row r="8501" spans="8:13" ht="15">
      <c r="H8501" s="6"/>
      <c r="L8501" s="7"/>
      <c r="M8501"/>
    </row>
    <row r="8502" spans="8:13" ht="15">
      <c r="H8502" s="6"/>
      <c r="L8502" s="7"/>
      <c r="M8502"/>
    </row>
    <row r="8503" spans="8:13" ht="15">
      <c r="H8503" s="6"/>
      <c r="L8503" s="7"/>
      <c r="M8503"/>
    </row>
    <row r="8504" spans="8:13" ht="15">
      <c r="H8504" s="6"/>
      <c r="L8504" s="7"/>
      <c r="M8504"/>
    </row>
    <row r="8505" spans="8:13" ht="15">
      <c r="H8505" s="6"/>
      <c r="L8505" s="7"/>
      <c r="M8505"/>
    </row>
    <row r="8506" spans="8:13" ht="15">
      <c r="H8506" s="6"/>
      <c r="L8506" s="7"/>
      <c r="M8506"/>
    </row>
    <row r="8507" spans="8:13" ht="15">
      <c r="H8507" s="6"/>
      <c r="L8507" s="7"/>
      <c r="M8507"/>
    </row>
    <row r="8508" spans="8:13" ht="15">
      <c r="H8508" s="6"/>
      <c r="L8508" s="7"/>
      <c r="M8508"/>
    </row>
    <row r="8509" spans="8:13" ht="15">
      <c r="H8509" s="6"/>
      <c r="L8509" s="7"/>
      <c r="M8509"/>
    </row>
    <row r="8510" spans="8:13" ht="15">
      <c r="H8510" s="6"/>
      <c r="L8510" s="7"/>
      <c r="M8510"/>
    </row>
    <row r="8511" spans="8:13" ht="15">
      <c r="H8511" s="6"/>
      <c r="L8511" s="7"/>
      <c r="M8511"/>
    </row>
    <row r="8512" spans="8:13" ht="15">
      <c r="H8512" s="6"/>
      <c r="L8512" s="7"/>
      <c r="M8512"/>
    </row>
    <row r="8513" spans="8:13" ht="15">
      <c r="H8513" s="6"/>
      <c r="L8513" s="7"/>
      <c r="M8513"/>
    </row>
    <row r="8514" spans="8:13" ht="15">
      <c r="H8514" s="6"/>
      <c r="L8514" s="7"/>
      <c r="M8514"/>
    </row>
    <row r="8515" spans="8:13" ht="15">
      <c r="H8515" s="6"/>
      <c r="L8515" s="7"/>
      <c r="M8515"/>
    </row>
    <row r="8516" spans="8:13" ht="15">
      <c r="H8516" s="6"/>
      <c r="L8516" s="7"/>
      <c r="M8516"/>
    </row>
    <row r="8517" spans="8:13" ht="15">
      <c r="H8517" s="6"/>
      <c r="L8517" s="7"/>
      <c r="M8517"/>
    </row>
    <row r="8518" spans="8:13" ht="15">
      <c r="H8518" s="6"/>
      <c r="L8518" s="7"/>
      <c r="M8518"/>
    </row>
    <row r="8519" spans="8:13" ht="15">
      <c r="H8519" s="6"/>
      <c r="L8519" s="7"/>
      <c r="M8519"/>
    </row>
    <row r="8520" spans="8:13" ht="15">
      <c r="H8520" s="6"/>
      <c r="L8520" s="7"/>
      <c r="M8520"/>
    </row>
    <row r="8521" spans="8:13" ht="15">
      <c r="H8521" s="6"/>
      <c r="L8521" s="7"/>
      <c r="M8521"/>
    </row>
    <row r="8522" spans="8:13" ht="15">
      <c r="H8522" s="6"/>
      <c r="L8522" s="7"/>
      <c r="M8522"/>
    </row>
    <row r="8523" spans="8:13" ht="15">
      <c r="H8523" s="6"/>
      <c r="L8523" s="7"/>
      <c r="M8523"/>
    </row>
    <row r="8524" spans="8:13" ht="15">
      <c r="H8524" s="6"/>
      <c r="L8524" s="7"/>
      <c r="M8524"/>
    </row>
    <row r="8525" spans="8:13" ht="15">
      <c r="H8525" s="6"/>
      <c r="L8525" s="7"/>
      <c r="M8525"/>
    </row>
    <row r="8526" spans="8:13" ht="15">
      <c r="H8526" s="6"/>
      <c r="L8526" s="7"/>
      <c r="M8526"/>
    </row>
    <row r="8527" spans="8:13" ht="15">
      <c r="H8527" s="6"/>
      <c r="L8527" s="7"/>
      <c r="M8527"/>
    </row>
    <row r="8528" spans="8:13" ht="15">
      <c r="H8528" s="6"/>
      <c r="L8528" s="7"/>
      <c r="M8528"/>
    </row>
    <row r="8529" spans="8:13" ht="15">
      <c r="H8529" s="6"/>
      <c r="L8529" s="7"/>
      <c r="M8529"/>
    </row>
    <row r="8530" spans="8:13" ht="15">
      <c r="H8530" s="6"/>
      <c r="L8530" s="7"/>
      <c r="M8530"/>
    </row>
    <row r="8531" spans="8:13" ht="15">
      <c r="H8531" s="6"/>
      <c r="L8531" s="7"/>
      <c r="M8531"/>
    </row>
    <row r="8532" spans="8:13" ht="15">
      <c r="H8532" s="6"/>
      <c r="L8532" s="7"/>
      <c r="M8532"/>
    </row>
    <row r="8533" spans="8:13" ht="15">
      <c r="H8533" s="6"/>
      <c r="L8533" s="7"/>
      <c r="M8533"/>
    </row>
    <row r="8534" spans="8:13" ht="15">
      <c r="H8534" s="6"/>
      <c r="L8534" s="7"/>
      <c r="M8534"/>
    </row>
    <row r="8535" spans="8:13" ht="15">
      <c r="H8535" s="6"/>
      <c r="L8535" s="7"/>
      <c r="M8535"/>
    </row>
    <row r="8536" spans="8:13" ht="15">
      <c r="H8536" s="6"/>
      <c r="L8536" s="7"/>
      <c r="M8536"/>
    </row>
    <row r="8537" spans="8:13" ht="15">
      <c r="H8537" s="6"/>
      <c r="L8537" s="7"/>
      <c r="M8537"/>
    </row>
    <row r="8538" spans="8:13" ht="15">
      <c r="H8538" s="6"/>
      <c r="L8538" s="7"/>
      <c r="M8538"/>
    </row>
    <row r="8539" spans="8:13" ht="15">
      <c r="H8539" s="6"/>
      <c r="L8539" s="7"/>
      <c r="M8539"/>
    </row>
    <row r="8540" spans="8:13" ht="15">
      <c r="H8540" s="6"/>
      <c r="L8540" s="7"/>
      <c r="M8540"/>
    </row>
    <row r="8541" spans="8:13" ht="15">
      <c r="H8541" s="6"/>
      <c r="L8541" s="7"/>
      <c r="M8541"/>
    </row>
    <row r="8542" spans="8:13" ht="15">
      <c r="H8542" s="6"/>
      <c r="L8542" s="7"/>
      <c r="M8542"/>
    </row>
    <row r="8543" spans="8:13" ht="15">
      <c r="H8543" s="6"/>
      <c r="L8543" s="7"/>
      <c r="M8543"/>
    </row>
    <row r="8544" spans="8:13" ht="15">
      <c r="H8544" s="6"/>
      <c r="L8544" s="7"/>
      <c r="M8544"/>
    </row>
    <row r="8545" spans="8:13" ht="15">
      <c r="H8545" s="6"/>
      <c r="L8545" s="7"/>
      <c r="M8545"/>
    </row>
    <row r="8546" spans="8:13" ht="15">
      <c r="H8546" s="6"/>
      <c r="L8546" s="7"/>
      <c r="M8546"/>
    </row>
    <row r="8547" spans="8:13" ht="15">
      <c r="H8547" s="6"/>
      <c r="L8547" s="7"/>
      <c r="M8547"/>
    </row>
    <row r="8548" spans="8:13" ht="15">
      <c r="H8548" s="6"/>
      <c r="L8548" s="7"/>
      <c r="M8548"/>
    </row>
    <row r="8549" spans="8:13" ht="15">
      <c r="H8549" s="6"/>
      <c r="L8549" s="7"/>
      <c r="M8549"/>
    </row>
    <row r="8550" spans="8:13" ht="15">
      <c r="H8550" s="6"/>
      <c r="L8550" s="7"/>
      <c r="M8550"/>
    </row>
    <row r="8551" spans="8:13" ht="15">
      <c r="H8551" s="6"/>
      <c r="L8551" s="7"/>
      <c r="M8551"/>
    </row>
    <row r="8552" spans="8:13" ht="15">
      <c r="H8552" s="6"/>
      <c r="L8552" s="7"/>
      <c r="M8552"/>
    </row>
    <row r="8553" spans="8:13" ht="15">
      <c r="H8553" s="6"/>
      <c r="L8553" s="7"/>
      <c r="M8553"/>
    </row>
    <row r="8554" spans="8:13" ht="15">
      <c r="H8554" s="6"/>
      <c r="L8554" s="7"/>
      <c r="M8554"/>
    </row>
    <row r="8555" spans="8:13" ht="15">
      <c r="H8555" s="6"/>
      <c r="L8555" s="7"/>
      <c r="M8555"/>
    </row>
    <row r="8556" spans="8:13" ht="15">
      <c r="H8556" s="6"/>
      <c r="L8556" s="7"/>
      <c r="M8556"/>
    </row>
    <row r="8557" spans="8:13" ht="15">
      <c r="H8557" s="6"/>
      <c r="L8557" s="7"/>
      <c r="M8557"/>
    </row>
    <row r="8558" spans="8:13" ht="15">
      <c r="H8558" s="6"/>
      <c r="L8558" s="7"/>
      <c r="M8558"/>
    </row>
    <row r="8559" spans="8:13" ht="15">
      <c r="H8559" s="6"/>
      <c r="L8559" s="7"/>
      <c r="M8559"/>
    </row>
    <row r="8560" spans="8:13" ht="15">
      <c r="H8560" s="6"/>
      <c r="L8560" s="7"/>
      <c r="M8560"/>
    </row>
    <row r="8561" spans="8:13" ht="15">
      <c r="H8561" s="6"/>
      <c r="L8561" s="7"/>
      <c r="M8561"/>
    </row>
    <row r="8562" spans="8:13" ht="15">
      <c r="H8562" s="6"/>
      <c r="L8562" s="7"/>
      <c r="M8562"/>
    </row>
    <row r="8563" spans="8:13" ht="15">
      <c r="H8563" s="6"/>
      <c r="L8563" s="7"/>
      <c r="M8563"/>
    </row>
    <row r="8564" spans="8:13" ht="15">
      <c r="H8564" s="6"/>
      <c r="L8564" s="7"/>
      <c r="M8564"/>
    </row>
    <row r="8565" spans="8:13" ht="15">
      <c r="H8565" s="6"/>
      <c r="L8565" s="7"/>
      <c r="M8565"/>
    </row>
    <row r="8566" spans="8:13" ht="15">
      <c r="H8566" s="6"/>
      <c r="L8566" s="7"/>
      <c r="M8566"/>
    </row>
    <row r="8567" spans="8:13" ht="15">
      <c r="H8567" s="6"/>
      <c r="L8567" s="7"/>
      <c r="M8567"/>
    </row>
    <row r="8568" spans="8:13" ht="15">
      <c r="H8568" s="6"/>
      <c r="L8568" s="7"/>
      <c r="M8568"/>
    </row>
    <row r="8569" spans="8:13" ht="15">
      <c r="H8569" s="6"/>
      <c r="L8569" s="7"/>
      <c r="M8569"/>
    </row>
    <row r="8570" spans="8:13" ht="15">
      <c r="H8570" s="6"/>
      <c r="L8570" s="7"/>
      <c r="M8570"/>
    </row>
    <row r="8571" spans="8:13" ht="15">
      <c r="H8571" s="6"/>
      <c r="L8571" s="7"/>
      <c r="M8571"/>
    </row>
    <row r="8572" spans="8:13" ht="15">
      <c r="H8572" s="6"/>
      <c r="L8572" s="7"/>
      <c r="M8572"/>
    </row>
    <row r="8573" spans="8:13" ht="15">
      <c r="H8573" s="6"/>
      <c r="L8573" s="7"/>
      <c r="M8573"/>
    </row>
    <row r="8574" spans="8:13" ht="15">
      <c r="H8574" s="6"/>
      <c r="L8574" s="7"/>
      <c r="M8574"/>
    </row>
    <row r="8575" spans="8:13" ht="15">
      <c r="H8575" s="6"/>
      <c r="L8575" s="7"/>
      <c r="M8575"/>
    </row>
    <row r="8576" spans="8:13" ht="15">
      <c r="H8576" s="6"/>
      <c r="L8576" s="7"/>
      <c r="M8576"/>
    </row>
    <row r="8577" spans="8:13" ht="15">
      <c r="H8577" s="6"/>
      <c r="L8577" s="7"/>
      <c r="M8577"/>
    </row>
    <row r="8578" spans="8:13" ht="15">
      <c r="H8578" s="6"/>
      <c r="L8578" s="7"/>
      <c r="M8578"/>
    </row>
    <row r="8579" spans="8:13" ht="15">
      <c r="H8579" s="6"/>
      <c r="L8579" s="7"/>
      <c r="M8579"/>
    </row>
    <row r="8580" spans="8:13" ht="15">
      <c r="H8580" s="6"/>
      <c r="L8580" s="7"/>
      <c r="M8580"/>
    </row>
    <row r="8581" spans="8:13" ht="15">
      <c r="H8581" s="6"/>
      <c r="L8581" s="7"/>
      <c r="M8581"/>
    </row>
    <row r="8582" spans="8:13" ht="15">
      <c r="H8582" s="6"/>
      <c r="L8582" s="7"/>
      <c r="M8582"/>
    </row>
    <row r="8583" spans="8:13" ht="15">
      <c r="H8583" s="6"/>
      <c r="L8583" s="7"/>
      <c r="M8583"/>
    </row>
    <row r="8584" spans="8:13" ht="15">
      <c r="H8584" s="6"/>
      <c r="L8584" s="7"/>
      <c r="M8584"/>
    </row>
    <row r="8585" spans="8:13" ht="15">
      <c r="H8585" s="6"/>
      <c r="L8585" s="7"/>
      <c r="M8585"/>
    </row>
    <row r="8586" spans="8:13" ht="15">
      <c r="H8586" s="6"/>
      <c r="L8586" s="7"/>
      <c r="M8586"/>
    </row>
    <row r="8587" spans="8:13" ht="15">
      <c r="H8587" s="6"/>
      <c r="L8587" s="7"/>
      <c r="M8587"/>
    </row>
    <row r="8588" spans="8:13" ht="15">
      <c r="H8588" s="6"/>
      <c r="L8588" s="7"/>
      <c r="M8588"/>
    </row>
    <row r="8589" spans="8:13" ht="15">
      <c r="H8589" s="6"/>
      <c r="L8589" s="7"/>
      <c r="M8589"/>
    </row>
    <row r="8590" spans="8:13" ht="15">
      <c r="H8590" s="6"/>
      <c r="L8590" s="7"/>
      <c r="M8590"/>
    </row>
    <row r="8591" spans="8:13" ht="15">
      <c r="H8591" s="6"/>
      <c r="L8591" s="7"/>
      <c r="M8591"/>
    </row>
    <row r="8592" spans="8:13" ht="15">
      <c r="H8592" s="6"/>
      <c r="L8592" s="7"/>
      <c r="M8592"/>
    </row>
    <row r="8593" spans="8:13" ht="15">
      <c r="H8593" s="6"/>
      <c r="L8593" s="7"/>
      <c r="M8593"/>
    </row>
    <row r="8594" spans="8:13" ht="15">
      <c r="H8594" s="6"/>
      <c r="L8594" s="7"/>
      <c r="M8594"/>
    </row>
    <row r="8595" spans="8:13" ht="15">
      <c r="H8595" s="6"/>
      <c r="L8595" s="7"/>
      <c r="M8595"/>
    </row>
    <row r="8596" spans="8:13" ht="15">
      <c r="H8596" s="6"/>
      <c r="L8596" s="7"/>
      <c r="M8596"/>
    </row>
    <row r="8597" spans="8:13" ht="15">
      <c r="H8597" s="6"/>
      <c r="L8597" s="7"/>
      <c r="M8597"/>
    </row>
    <row r="8598" spans="8:13" ht="15">
      <c r="H8598" s="6"/>
      <c r="L8598" s="7"/>
      <c r="M8598"/>
    </row>
    <row r="8599" spans="8:13" ht="15">
      <c r="H8599" s="6"/>
      <c r="L8599" s="7"/>
      <c r="M8599"/>
    </row>
    <row r="8600" spans="8:13" ht="15">
      <c r="H8600" s="6"/>
      <c r="L8600" s="7"/>
      <c r="M8600"/>
    </row>
    <row r="8601" spans="8:13" ht="15">
      <c r="H8601" s="6"/>
      <c r="L8601" s="7"/>
      <c r="M8601"/>
    </row>
    <row r="8602" spans="8:13" ht="15">
      <c r="H8602" s="6"/>
      <c r="L8602" s="7"/>
      <c r="M8602"/>
    </row>
    <row r="8603" spans="8:13" ht="15">
      <c r="H8603" s="6"/>
      <c r="L8603" s="7"/>
      <c r="M8603"/>
    </row>
    <row r="8604" spans="8:13" ht="15">
      <c r="H8604" s="6"/>
      <c r="L8604" s="7"/>
      <c r="M8604"/>
    </row>
    <row r="8605" spans="8:13" ht="15">
      <c r="H8605" s="6"/>
      <c r="L8605" s="7"/>
      <c r="M8605"/>
    </row>
    <row r="8606" spans="8:13" ht="15">
      <c r="H8606" s="6"/>
      <c r="L8606" s="7"/>
      <c r="M8606"/>
    </row>
    <row r="8607" spans="8:13" ht="15">
      <c r="H8607" s="6"/>
      <c r="L8607" s="7"/>
      <c r="M8607"/>
    </row>
    <row r="8608" spans="8:13" ht="15">
      <c r="H8608" s="6"/>
      <c r="L8608" s="7"/>
      <c r="M8608"/>
    </row>
    <row r="8609" spans="8:13" ht="15">
      <c r="H8609" s="6"/>
      <c r="L8609" s="7"/>
      <c r="M8609"/>
    </row>
    <row r="8610" spans="8:13" ht="15">
      <c r="H8610" s="6"/>
      <c r="L8610" s="7"/>
      <c r="M8610"/>
    </row>
    <row r="8611" spans="8:13" ht="15">
      <c r="H8611" s="6"/>
      <c r="L8611" s="7"/>
      <c r="M8611"/>
    </row>
    <row r="8612" spans="8:13" ht="15">
      <c r="H8612" s="6"/>
      <c r="L8612" s="7"/>
      <c r="M8612"/>
    </row>
    <row r="8613" spans="8:13" ht="15">
      <c r="H8613" s="6"/>
      <c r="L8613" s="7"/>
      <c r="M8613"/>
    </row>
    <row r="8614" spans="8:13" ht="15">
      <c r="H8614" s="6"/>
      <c r="L8614" s="7"/>
      <c r="M8614"/>
    </row>
    <row r="8615" spans="8:13" ht="15">
      <c r="H8615" s="6"/>
      <c r="L8615" s="7"/>
      <c r="M8615"/>
    </row>
    <row r="8616" spans="8:13" ht="15">
      <c r="H8616" s="6"/>
      <c r="L8616" s="7"/>
      <c r="M8616"/>
    </row>
    <row r="8617" spans="8:13" ht="15">
      <c r="H8617" s="6"/>
      <c r="L8617" s="7"/>
      <c r="M8617"/>
    </row>
    <row r="8618" spans="8:13" ht="15">
      <c r="H8618" s="6"/>
      <c r="L8618" s="7"/>
      <c r="M8618"/>
    </row>
    <row r="8619" spans="8:13" ht="15">
      <c r="H8619" s="6"/>
      <c r="L8619" s="7"/>
      <c r="M8619"/>
    </row>
    <row r="8620" spans="8:13" ht="15">
      <c r="H8620" s="6"/>
      <c r="L8620" s="7"/>
      <c r="M8620"/>
    </row>
    <row r="8621" spans="8:13" ht="15">
      <c r="H8621" s="6"/>
      <c r="L8621" s="7"/>
      <c r="M8621"/>
    </row>
    <row r="8622" spans="8:13" ht="15">
      <c r="H8622" s="6"/>
      <c r="L8622" s="7"/>
      <c r="M8622"/>
    </row>
    <row r="8623" spans="8:13" ht="15">
      <c r="H8623" s="6"/>
      <c r="L8623" s="7"/>
      <c r="M8623"/>
    </row>
    <row r="8624" spans="8:13" ht="15">
      <c r="H8624" s="6"/>
      <c r="L8624" s="7"/>
      <c r="M8624"/>
    </row>
    <row r="8625" spans="8:13" ht="15">
      <c r="H8625" s="6"/>
      <c r="L8625" s="7"/>
      <c r="M8625"/>
    </row>
    <row r="8626" spans="8:13" ht="15">
      <c r="H8626" s="6"/>
      <c r="L8626" s="7"/>
      <c r="M8626"/>
    </row>
    <row r="8627" spans="8:13" ht="15">
      <c r="H8627" s="6"/>
      <c r="L8627" s="7"/>
      <c r="M8627"/>
    </row>
    <row r="8628" spans="8:13" ht="15">
      <c r="H8628" s="6"/>
      <c r="L8628" s="7"/>
      <c r="M8628"/>
    </row>
    <row r="8629" spans="8:13" ht="15">
      <c r="H8629" s="6"/>
      <c r="L8629" s="7"/>
      <c r="M8629"/>
    </row>
    <row r="8630" spans="8:13" ht="15">
      <c r="H8630" s="6"/>
      <c r="L8630" s="7"/>
      <c r="M8630"/>
    </row>
    <row r="8631" spans="8:13" ht="15">
      <c r="H8631" s="6"/>
      <c r="L8631" s="7"/>
      <c r="M8631"/>
    </row>
    <row r="8632" spans="8:13" ht="15">
      <c r="H8632" s="6"/>
      <c r="L8632" s="7"/>
      <c r="M8632"/>
    </row>
    <row r="8633" spans="8:13" ht="15">
      <c r="H8633" s="6"/>
      <c r="L8633" s="7"/>
      <c r="M8633"/>
    </row>
    <row r="8634" spans="8:13" ht="15">
      <c r="H8634" s="6"/>
      <c r="L8634" s="7"/>
      <c r="M8634"/>
    </row>
    <row r="8635" spans="8:13" ht="15">
      <c r="H8635" s="6"/>
      <c r="L8635" s="7"/>
      <c r="M8635"/>
    </row>
    <row r="8636" spans="8:13" ht="15">
      <c r="H8636" s="6"/>
      <c r="L8636" s="7"/>
      <c r="M8636"/>
    </row>
    <row r="8637" spans="8:13" ht="15">
      <c r="H8637" s="6"/>
      <c r="L8637" s="7"/>
      <c r="M8637"/>
    </row>
    <row r="8638" spans="8:13" ht="15">
      <c r="H8638" s="6"/>
      <c r="L8638" s="7"/>
      <c r="M8638"/>
    </row>
    <row r="8639" spans="8:13" ht="15">
      <c r="H8639" s="6"/>
      <c r="L8639" s="7"/>
      <c r="M8639"/>
    </row>
    <row r="8640" spans="8:13" ht="15">
      <c r="H8640" s="6"/>
      <c r="L8640" s="7"/>
      <c r="M8640"/>
    </row>
    <row r="8641" spans="8:13" ht="15">
      <c r="H8641" s="6"/>
      <c r="L8641" s="7"/>
      <c r="M8641"/>
    </row>
    <row r="8642" spans="8:13" ht="15">
      <c r="H8642" s="6"/>
      <c r="L8642" s="7"/>
      <c r="M8642"/>
    </row>
    <row r="8643" spans="8:13" ht="15">
      <c r="H8643" s="6"/>
      <c r="L8643" s="7"/>
      <c r="M8643"/>
    </row>
    <row r="8644" spans="8:13" ht="15">
      <c r="H8644" s="6"/>
      <c r="L8644" s="7"/>
      <c r="M8644"/>
    </row>
    <row r="8645" spans="8:13" ht="15">
      <c r="H8645" s="6"/>
      <c r="L8645" s="7"/>
      <c r="M8645"/>
    </row>
    <row r="8646" spans="8:13" ht="15">
      <c r="H8646" s="6"/>
      <c r="L8646" s="7"/>
      <c r="M8646"/>
    </row>
    <row r="8647" spans="8:13" ht="15">
      <c r="H8647" s="6"/>
      <c r="L8647" s="7"/>
      <c r="M8647"/>
    </row>
    <row r="8648" spans="8:13" ht="15">
      <c r="H8648" s="6"/>
      <c r="L8648" s="7"/>
      <c r="M8648"/>
    </row>
    <row r="8649" spans="8:13" ht="15">
      <c r="H8649" s="6"/>
      <c r="L8649" s="7"/>
      <c r="M8649"/>
    </row>
    <row r="8650" spans="8:13" ht="15">
      <c r="H8650" s="6"/>
      <c r="L8650" s="7"/>
      <c r="M8650"/>
    </row>
    <row r="8651" spans="8:13" ht="15">
      <c r="H8651" s="6"/>
      <c r="L8651" s="7"/>
      <c r="M8651"/>
    </row>
    <row r="8652" spans="8:13" ht="15">
      <c r="H8652" s="6"/>
      <c r="L8652" s="7"/>
      <c r="M8652"/>
    </row>
    <row r="8653" spans="8:13" ht="15">
      <c r="H8653" s="6"/>
      <c r="L8653" s="7"/>
      <c r="M8653"/>
    </row>
    <row r="8654" spans="8:13" ht="15">
      <c r="H8654" s="6"/>
      <c r="L8654" s="7"/>
      <c r="M8654"/>
    </row>
    <row r="8655" spans="8:13" ht="15">
      <c r="H8655" s="6"/>
      <c r="L8655" s="7"/>
      <c r="M8655"/>
    </row>
    <row r="8656" spans="8:13" ht="15">
      <c r="H8656" s="6"/>
      <c r="L8656" s="7"/>
      <c r="M8656"/>
    </row>
    <row r="8657" spans="8:13" ht="15">
      <c r="H8657" s="6"/>
      <c r="L8657" s="7"/>
      <c r="M8657"/>
    </row>
    <row r="8658" spans="8:13" ht="15">
      <c r="H8658" s="6"/>
      <c r="L8658" s="7"/>
      <c r="M8658"/>
    </row>
    <row r="8659" spans="8:13" ht="15">
      <c r="H8659" s="6"/>
      <c r="L8659" s="7"/>
      <c r="M8659"/>
    </row>
    <row r="8660" spans="8:13" ht="15">
      <c r="H8660" s="6"/>
      <c r="L8660" s="7"/>
      <c r="M8660"/>
    </row>
    <row r="8661" spans="8:13" ht="15">
      <c r="H8661" s="6"/>
      <c r="L8661" s="7"/>
      <c r="M8661"/>
    </row>
    <row r="8662" spans="8:13" ht="15">
      <c r="H8662" s="6"/>
      <c r="L8662" s="7"/>
      <c r="M8662"/>
    </row>
    <row r="8663" spans="8:13" ht="15">
      <c r="H8663" s="6"/>
      <c r="L8663" s="7"/>
      <c r="M8663"/>
    </row>
    <row r="8664" spans="8:13" ht="15">
      <c r="H8664" s="6"/>
      <c r="L8664" s="7"/>
      <c r="M8664"/>
    </row>
    <row r="8665" spans="8:13" ht="15">
      <c r="H8665" s="6"/>
      <c r="L8665" s="7"/>
      <c r="M8665"/>
    </row>
    <row r="8666" spans="8:13" ht="15">
      <c r="H8666" s="6"/>
      <c r="L8666" s="7"/>
      <c r="M8666"/>
    </row>
    <row r="8667" spans="8:13" ht="15">
      <c r="H8667" s="6"/>
      <c r="L8667" s="7"/>
      <c r="M8667"/>
    </row>
    <row r="8668" spans="8:13" ht="15">
      <c r="H8668" s="6"/>
      <c r="L8668" s="7"/>
      <c r="M8668"/>
    </row>
    <row r="8669" spans="8:13" ht="15">
      <c r="H8669" s="6"/>
      <c r="L8669" s="7"/>
      <c r="M8669"/>
    </row>
    <row r="8670" spans="8:13" ht="15">
      <c r="H8670" s="6"/>
      <c r="L8670" s="7"/>
      <c r="M8670"/>
    </row>
    <row r="8671" spans="8:13" ht="15">
      <c r="H8671" s="6"/>
      <c r="L8671" s="7"/>
      <c r="M8671"/>
    </row>
    <row r="8672" spans="8:13" ht="15">
      <c r="H8672" s="6"/>
      <c r="L8672" s="7"/>
      <c r="M8672"/>
    </row>
    <row r="8673" spans="8:13" ht="15">
      <c r="H8673" s="6"/>
      <c r="L8673" s="7"/>
      <c r="M8673"/>
    </row>
    <row r="8674" spans="8:13" ht="15">
      <c r="H8674" s="6"/>
      <c r="L8674" s="7"/>
      <c r="M8674"/>
    </row>
    <row r="8675" spans="8:13" ht="15">
      <c r="H8675" s="6"/>
      <c r="L8675" s="7"/>
      <c r="M8675"/>
    </row>
    <row r="8676" spans="8:13" ht="15">
      <c r="H8676" s="6"/>
      <c r="L8676" s="7"/>
      <c r="M8676"/>
    </row>
    <row r="8677" spans="8:13" ht="15">
      <c r="H8677" s="6"/>
      <c r="L8677" s="7"/>
      <c r="M8677"/>
    </row>
    <row r="8678" spans="8:13" ht="15">
      <c r="H8678" s="6"/>
      <c r="L8678" s="7"/>
      <c r="M8678"/>
    </row>
    <row r="8679" spans="8:13" ht="15">
      <c r="H8679" s="6"/>
      <c r="L8679" s="7"/>
      <c r="M8679"/>
    </row>
    <row r="8680" spans="8:13" ht="15">
      <c r="H8680" s="6"/>
      <c r="L8680" s="7"/>
      <c r="M8680"/>
    </row>
    <row r="8681" spans="8:13" ht="15">
      <c r="H8681" s="6"/>
      <c r="L8681" s="7"/>
      <c r="M8681"/>
    </row>
    <row r="8682" spans="8:13" ht="15">
      <c r="H8682" s="6"/>
      <c r="L8682" s="7"/>
      <c r="M8682"/>
    </row>
    <row r="8683" spans="8:13" ht="15">
      <c r="H8683" s="6"/>
      <c r="L8683" s="7"/>
      <c r="M8683"/>
    </row>
    <row r="8684" spans="8:13" ht="15">
      <c r="H8684" s="6"/>
      <c r="L8684" s="7"/>
      <c r="M8684"/>
    </row>
    <row r="8685" spans="8:13" ht="15">
      <c r="H8685" s="6"/>
      <c r="L8685" s="7"/>
      <c r="M8685"/>
    </row>
    <row r="8686" spans="8:13" ht="15">
      <c r="H8686" s="6"/>
      <c r="L8686" s="7"/>
      <c r="M8686"/>
    </row>
    <row r="8687" spans="8:13" ht="15">
      <c r="H8687" s="6"/>
      <c r="L8687" s="7"/>
      <c r="M8687"/>
    </row>
    <row r="8688" spans="8:13" ht="15">
      <c r="H8688" s="6"/>
      <c r="L8688" s="7"/>
      <c r="M8688"/>
    </row>
    <row r="8689" spans="8:13" ht="15">
      <c r="H8689" s="6"/>
      <c r="L8689" s="7"/>
      <c r="M8689"/>
    </row>
    <row r="8690" spans="8:13" ht="15">
      <c r="H8690" s="6"/>
      <c r="L8690" s="7"/>
      <c r="M8690"/>
    </row>
    <row r="8691" spans="8:13" ht="15">
      <c r="H8691" s="6"/>
      <c r="L8691" s="7"/>
      <c r="M8691"/>
    </row>
    <row r="8692" spans="8:13" ht="15">
      <c r="H8692" s="6"/>
      <c r="L8692" s="7"/>
      <c r="M8692"/>
    </row>
    <row r="8693" spans="8:13" ht="15">
      <c r="H8693" s="6"/>
      <c r="L8693" s="7"/>
      <c r="M8693"/>
    </row>
    <row r="8694" spans="8:13" ht="15">
      <c r="H8694" s="6"/>
      <c r="L8694" s="7"/>
      <c r="M8694"/>
    </row>
    <row r="8695" spans="8:13" ht="15">
      <c r="H8695" s="6"/>
      <c r="L8695" s="7"/>
      <c r="M8695"/>
    </row>
    <row r="8696" spans="8:13" ht="15">
      <c r="H8696" s="6"/>
      <c r="L8696" s="7"/>
      <c r="M8696"/>
    </row>
    <row r="8697" spans="8:13" ht="15">
      <c r="H8697" s="6"/>
      <c r="L8697" s="7"/>
      <c r="M8697"/>
    </row>
    <row r="8698" spans="8:13" ht="15">
      <c r="H8698" s="6"/>
      <c r="L8698" s="7"/>
      <c r="M8698"/>
    </row>
    <row r="8699" spans="8:13" ht="15">
      <c r="H8699" s="6"/>
      <c r="L8699" s="7"/>
      <c r="M8699"/>
    </row>
    <row r="8700" spans="8:13" ht="15">
      <c r="H8700" s="6"/>
      <c r="L8700" s="7"/>
      <c r="M8700"/>
    </row>
    <row r="8701" spans="8:13" ht="15">
      <c r="H8701" s="6"/>
      <c r="L8701" s="7"/>
      <c r="M8701"/>
    </row>
    <row r="8702" spans="8:13" ht="15">
      <c r="H8702" s="6"/>
      <c r="L8702" s="7"/>
      <c r="M8702"/>
    </row>
    <row r="8703" spans="8:13" ht="15">
      <c r="H8703" s="6"/>
      <c r="L8703" s="7"/>
      <c r="M8703"/>
    </row>
    <row r="8704" spans="8:13" ht="15">
      <c r="H8704" s="6"/>
      <c r="L8704" s="7"/>
      <c r="M8704"/>
    </row>
    <row r="8705" spans="8:13" ht="15">
      <c r="H8705" s="6"/>
      <c r="L8705" s="7"/>
      <c r="M8705"/>
    </row>
    <row r="8706" spans="8:13" ht="15">
      <c r="H8706" s="6"/>
      <c r="L8706" s="7"/>
      <c r="M8706"/>
    </row>
    <row r="8707" spans="8:13" ht="15">
      <c r="H8707" s="6"/>
      <c r="L8707" s="7"/>
      <c r="M8707"/>
    </row>
    <row r="8708" spans="8:13" ht="15">
      <c r="H8708" s="6"/>
      <c r="L8708" s="7"/>
      <c r="M8708"/>
    </row>
    <row r="8709" spans="8:13" ht="15">
      <c r="H8709" s="6"/>
      <c r="L8709" s="7"/>
      <c r="M8709"/>
    </row>
    <row r="8710" spans="8:13" ht="15">
      <c r="H8710" s="6"/>
      <c r="L8710" s="7"/>
      <c r="M8710"/>
    </row>
    <row r="8711" spans="8:13" ht="15">
      <c r="H8711" s="6"/>
      <c r="L8711" s="7"/>
      <c r="M8711"/>
    </row>
    <row r="8712" spans="8:13" ht="15">
      <c r="H8712" s="6"/>
      <c r="L8712" s="7"/>
      <c r="M8712"/>
    </row>
    <row r="8713" spans="8:13" ht="15">
      <c r="H8713" s="6"/>
      <c r="L8713" s="7"/>
      <c r="M8713"/>
    </row>
    <row r="8714" spans="8:13" ht="15">
      <c r="H8714" s="6"/>
      <c r="L8714" s="7"/>
      <c r="M8714"/>
    </row>
    <row r="8715" spans="8:13" ht="15">
      <c r="H8715" s="6"/>
      <c r="L8715" s="7"/>
      <c r="M8715"/>
    </row>
    <row r="8716" spans="8:13" ht="15">
      <c r="H8716" s="6"/>
      <c r="L8716" s="7"/>
      <c r="M8716"/>
    </row>
    <row r="8717" spans="8:13" ht="15">
      <c r="H8717" s="6"/>
      <c r="L8717" s="7"/>
      <c r="M8717"/>
    </row>
    <row r="8718" spans="8:13" ht="15">
      <c r="H8718" s="6"/>
      <c r="L8718" s="7"/>
      <c r="M8718"/>
    </row>
    <row r="8719" spans="8:13" ht="15">
      <c r="H8719" s="6"/>
      <c r="L8719" s="7"/>
      <c r="M8719"/>
    </row>
    <row r="8720" spans="8:13" ht="15">
      <c r="H8720" s="6"/>
      <c r="L8720" s="7"/>
      <c r="M8720"/>
    </row>
    <row r="8721" spans="8:13" ht="15">
      <c r="H8721" s="6"/>
      <c r="L8721" s="7"/>
      <c r="M8721"/>
    </row>
    <row r="8722" spans="8:13" ht="15">
      <c r="H8722" s="6"/>
      <c r="L8722" s="7"/>
      <c r="M8722"/>
    </row>
    <row r="8723" spans="8:13" ht="15">
      <c r="H8723" s="6"/>
      <c r="L8723" s="7"/>
      <c r="M8723"/>
    </row>
    <row r="8724" spans="8:13" ht="15">
      <c r="H8724" s="6"/>
      <c r="L8724" s="7"/>
      <c r="M8724"/>
    </row>
    <row r="8725" spans="8:13" ht="15">
      <c r="H8725" s="6"/>
      <c r="L8725" s="7"/>
      <c r="M8725"/>
    </row>
    <row r="8726" spans="8:13" ht="15">
      <c r="H8726" s="6"/>
      <c r="L8726" s="7"/>
      <c r="M8726"/>
    </row>
    <row r="8727" spans="8:13" ht="15">
      <c r="H8727" s="6"/>
      <c r="L8727" s="7"/>
      <c r="M8727"/>
    </row>
    <row r="8728" spans="8:13" ht="15">
      <c r="H8728" s="6"/>
      <c r="L8728" s="7"/>
      <c r="M8728"/>
    </row>
    <row r="8729" spans="8:13" ht="15">
      <c r="H8729" s="6"/>
      <c r="L8729" s="7"/>
      <c r="M8729"/>
    </row>
    <row r="8730" spans="8:13" ht="15">
      <c r="H8730" s="6"/>
      <c r="L8730" s="7"/>
      <c r="M8730"/>
    </row>
    <row r="8731" spans="8:13" ht="15">
      <c r="H8731" s="6"/>
      <c r="L8731" s="7"/>
      <c r="M8731"/>
    </row>
    <row r="8732" spans="8:13" ht="15">
      <c r="H8732" s="6"/>
      <c r="L8732" s="7"/>
      <c r="M8732"/>
    </row>
    <row r="8733" spans="8:13" ht="15">
      <c r="H8733" s="6"/>
      <c r="L8733" s="7"/>
      <c r="M8733"/>
    </row>
    <row r="8734" spans="8:13" ht="15">
      <c r="H8734" s="6"/>
      <c r="L8734" s="7"/>
      <c r="M8734"/>
    </row>
    <row r="8735" spans="8:13" ht="15">
      <c r="H8735" s="6"/>
      <c r="L8735" s="7"/>
      <c r="M8735"/>
    </row>
    <row r="8736" spans="8:13" ht="15">
      <c r="H8736" s="6"/>
      <c r="L8736" s="7"/>
      <c r="M8736"/>
    </row>
    <row r="8737" spans="8:13" ht="15">
      <c r="H8737" s="6"/>
      <c r="L8737" s="7"/>
      <c r="M8737"/>
    </row>
    <row r="8738" spans="8:13" ht="15">
      <c r="H8738" s="6"/>
      <c r="L8738" s="7"/>
      <c r="M8738"/>
    </row>
    <row r="8739" spans="8:13" ht="15">
      <c r="H8739" s="6"/>
      <c r="L8739" s="7"/>
      <c r="M8739"/>
    </row>
    <row r="8740" spans="8:13" ht="15">
      <c r="H8740" s="6"/>
      <c r="L8740" s="7"/>
      <c r="M8740"/>
    </row>
    <row r="8741" spans="8:13" ht="15">
      <c r="H8741" s="6"/>
      <c r="L8741" s="7"/>
      <c r="M8741"/>
    </row>
    <row r="8742" spans="8:13" ht="15">
      <c r="H8742" s="6"/>
      <c r="L8742" s="7"/>
      <c r="M8742"/>
    </row>
    <row r="8743" spans="8:13" ht="15">
      <c r="H8743" s="6"/>
      <c r="L8743" s="7"/>
      <c r="M8743"/>
    </row>
    <row r="8744" spans="8:13" ht="15">
      <c r="H8744" s="6"/>
      <c r="L8744" s="7"/>
      <c r="M8744"/>
    </row>
    <row r="8745" spans="8:13" ht="15">
      <c r="H8745" s="6"/>
      <c r="L8745" s="7"/>
      <c r="M8745"/>
    </row>
    <row r="8746" spans="8:13" ht="15">
      <c r="H8746" s="6"/>
      <c r="L8746" s="7"/>
      <c r="M8746"/>
    </row>
    <row r="8747" spans="8:13" ht="15">
      <c r="H8747" s="6"/>
      <c r="L8747" s="7"/>
      <c r="M8747"/>
    </row>
    <row r="8748" spans="8:13" ht="15">
      <c r="H8748" s="6"/>
      <c r="L8748" s="7"/>
      <c r="M8748"/>
    </row>
    <row r="8749" spans="8:13" ht="15">
      <c r="H8749" s="6"/>
      <c r="L8749" s="7"/>
      <c r="M8749"/>
    </row>
    <row r="8750" spans="8:13" ht="15">
      <c r="H8750" s="6"/>
      <c r="L8750" s="7"/>
      <c r="M8750"/>
    </row>
    <row r="8751" spans="8:13" ht="15">
      <c r="H8751" s="6"/>
      <c r="L8751" s="7"/>
      <c r="M8751"/>
    </row>
    <row r="8752" spans="8:13" ht="15">
      <c r="H8752" s="6"/>
      <c r="L8752" s="7"/>
      <c r="M8752"/>
    </row>
    <row r="8753" spans="8:13" ht="15">
      <c r="H8753" s="6"/>
      <c r="L8753" s="7"/>
      <c r="M8753"/>
    </row>
    <row r="8754" spans="8:13" ht="15">
      <c r="H8754" s="6"/>
      <c r="L8754" s="7"/>
      <c r="M8754"/>
    </row>
    <row r="8755" spans="8:13" ht="15">
      <c r="H8755" s="6"/>
      <c r="L8755" s="7"/>
      <c r="M8755"/>
    </row>
    <row r="8756" spans="8:13" ht="15">
      <c r="H8756" s="6"/>
      <c r="L8756" s="7"/>
      <c r="M8756"/>
    </row>
    <row r="8757" spans="8:13" ht="15">
      <c r="H8757" s="6"/>
      <c r="L8757" s="7"/>
      <c r="M8757"/>
    </row>
    <row r="8758" spans="8:13" ht="15">
      <c r="H8758" s="6"/>
      <c r="L8758" s="7"/>
      <c r="M8758"/>
    </row>
    <row r="8759" spans="8:13" ht="15">
      <c r="H8759" s="6"/>
      <c r="L8759" s="7"/>
      <c r="M8759"/>
    </row>
    <row r="8760" spans="8:13" ht="15">
      <c r="H8760" s="6"/>
      <c r="L8760" s="7"/>
      <c r="M8760"/>
    </row>
    <row r="8761" spans="8:13" ht="15">
      <c r="H8761" s="6"/>
      <c r="L8761" s="7"/>
      <c r="M8761"/>
    </row>
    <row r="8762" spans="8:13" ht="15">
      <c r="H8762" s="6"/>
      <c r="L8762" s="7"/>
      <c r="M8762"/>
    </row>
    <row r="8763" spans="8:13" ht="15">
      <c r="H8763" s="6"/>
      <c r="L8763" s="7"/>
      <c r="M8763"/>
    </row>
    <row r="8764" spans="8:13" ht="15">
      <c r="H8764" s="6"/>
      <c r="L8764" s="7"/>
      <c r="M8764"/>
    </row>
    <row r="8765" spans="8:13" ht="15">
      <c r="H8765" s="6"/>
      <c r="L8765" s="7"/>
      <c r="M8765"/>
    </row>
    <row r="8766" spans="8:13" ht="15">
      <c r="H8766" s="6"/>
      <c r="L8766" s="7"/>
      <c r="M8766"/>
    </row>
    <row r="8767" spans="8:13" ht="15">
      <c r="H8767" s="6"/>
      <c r="L8767" s="7"/>
      <c r="M8767"/>
    </row>
    <row r="8768" spans="8:13" ht="15">
      <c r="H8768" s="6"/>
      <c r="L8768" s="7"/>
      <c r="M8768"/>
    </row>
    <row r="8769" spans="8:13" ht="15">
      <c r="H8769" s="6"/>
      <c r="L8769" s="7"/>
      <c r="M8769"/>
    </row>
    <row r="8770" spans="8:13" ht="15">
      <c r="H8770" s="6"/>
      <c r="L8770" s="7"/>
      <c r="M8770"/>
    </row>
    <row r="8771" spans="8:13" ht="15">
      <c r="H8771" s="6"/>
      <c r="L8771" s="7"/>
      <c r="M8771"/>
    </row>
    <row r="8772" spans="8:13" ht="15">
      <c r="H8772" s="6"/>
      <c r="L8772" s="7"/>
      <c r="M8772"/>
    </row>
    <row r="8773" spans="8:13" ht="15">
      <c r="H8773" s="6"/>
      <c r="L8773" s="7"/>
      <c r="M8773"/>
    </row>
    <row r="8774" spans="8:13" ht="15">
      <c r="H8774" s="6"/>
      <c r="L8774" s="7"/>
      <c r="M8774"/>
    </row>
    <row r="8775" spans="8:13" ht="15">
      <c r="H8775" s="6"/>
      <c r="L8775" s="7"/>
      <c r="M8775"/>
    </row>
    <row r="8776" spans="8:13" ht="15">
      <c r="H8776" s="6"/>
      <c r="L8776" s="7"/>
      <c r="M8776"/>
    </row>
    <row r="8777" spans="8:13" ht="15">
      <c r="H8777" s="6"/>
      <c r="L8777" s="7"/>
      <c r="M8777"/>
    </row>
    <row r="8778" spans="8:13" ht="15">
      <c r="H8778" s="6"/>
      <c r="L8778" s="7"/>
      <c r="M8778"/>
    </row>
    <row r="8779" spans="8:13" ht="15">
      <c r="H8779" s="6"/>
      <c r="L8779" s="7"/>
      <c r="M8779"/>
    </row>
    <row r="8780" spans="8:13" ht="15">
      <c r="H8780" s="6"/>
      <c r="L8780" s="7"/>
      <c r="M8780"/>
    </row>
    <row r="8781" spans="8:13" ht="15">
      <c r="H8781" s="6"/>
      <c r="L8781" s="7"/>
      <c r="M8781"/>
    </row>
    <row r="8782" spans="8:13" ht="15">
      <c r="H8782" s="6"/>
      <c r="L8782" s="7"/>
      <c r="M8782"/>
    </row>
    <row r="8783" spans="8:13" ht="15">
      <c r="H8783" s="6"/>
      <c r="L8783" s="7"/>
      <c r="M8783"/>
    </row>
    <row r="8784" spans="8:13" ht="15">
      <c r="H8784" s="6"/>
      <c r="L8784" s="7"/>
      <c r="M8784"/>
    </row>
    <row r="8785" spans="8:13" ht="15">
      <c r="H8785" s="6"/>
      <c r="L8785" s="7"/>
      <c r="M8785"/>
    </row>
    <row r="8786" spans="8:13" ht="15">
      <c r="H8786" s="6"/>
      <c r="L8786" s="7"/>
      <c r="M8786"/>
    </row>
    <row r="8787" spans="8:13" ht="15">
      <c r="H8787" s="6"/>
      <c r="L8787" s="7"/>
      <c r="M8787"/>
    </row>
    <row r="8788" spans="8:13" ht="15">
      <c r="H8788" s="6"/>
      <c r="L8788" s="7"/>
      <c r="M8788"/>
    </row>
    <row r="8789" spans="8:13" ht="15">
      <c r="H8789" s="6"/>
      <c r="L8789" s="7"/>
      <c r="M8789"/>
    </row>
    <row r="8790" spans="8:13" ht="15">
      <c r="H8790" s="6"/>
      <c r="L8790" s="7"/>
      <c r="M8790"/>
    </row>
    <row r="8791" spans="8:13" ht="15">
      <c r="H8791" s="6"/>
      <c r="L8791" s="7"/>
      <c r="M8791"/>
    </row>
    <row r="8792" spans="8:13" ht="15">
      <c r="H8792" s="6"/>
      <c r="L8792" s="7"/>
      <c r="M8792"/>
    </row>
    <row r="8793" spans="8:13" ht="15">
      <c r="H8793" s="6"/>
      <c r="L8793" s="7"/>
      <c r="M8793"/>
    </row>
    <row r="8794" spans="8:13" ht="15">
      <c r="H8794" s="6"/>
      <c r="L8794" s="7"/>
      <c r="M8794"/>
    </row>
    <row r="8795" spans="8:13" ht="15">
      <c r="H8795" s="6"/>
      <c r="L8795" s="7"/>
      <c r="M8795"/>
    </row>
    <row r="8796" spans="8:13" ht="15">
      <c r="H8796" s="6"/>
      <c r="L8796" s="7"/>
      <c r="M8796"/>
    </row>
    <row r="8797" spans="8:13" ht="15">
      <c r="H8797" s="6"/>
      <c r="L8797" s="7"/>
      <c r="M8797"/>
    </row>
    <row r="8798" spans="8:13" ht="15">
      <c r="H8798" s="6"/>
      <c r="L8798" s="7"/>
      <c r="M8798"/>
    </row>
    <row r="8799" spans="8:13" ht="15">
      <c r="H8799" s="6"/>
      <c r="L8799" s="7"/>
      <c r="M8799"/>
    </row>
    <row r="8800" spans="8:13" ht="15">
      <c r="H8800" s="6"/>
      <c r="L8800" s="7"/>
      <c r="M8800"/>
    </row>
    <row r="8801" spans="8:13" ht="15">
      <c r="H8801" s="6"/>
      <c r="L8801" s="7"/>
      <c r="M8801"/>
    </row>
    <row r="8802" spans="8:13" ht="15">
      <c r="H8802" s="6"/>
      <c r="L8802" s="7"/>
      <c r="M8802"/>
    </row>
    <row r="8803" spans="8:13" ht="15">
      <c r="H8803" s="6"/>
      <c r="L8803" s="7"/>
      <c r="M8803"/>
    </row>
    <row r="8804" spans="8:13" ht="15">
      <c r="H8804" s="6"/>
      <c r="L8804" s="7"/>
      <c r="M8804"/>
    </row>
    <row r="8805" spans="8:13" ht="15">
      <c r="H8805" s="6"/>
      <c r="L8805" s="7"/>
      <c r="M8805"/>
    </row>
    <row r="8806" spans="8:13" ht="15">
      <c r="H8806" s="6"/>
      <c r="L8806" s="7"/>
      <c r="M8806"/>
    </row>
    <row r="8807" spans="8:13" ht="15">
      <c r="H8807" s="6"/>
      <c r="L8807" s="7"/>
      <c r="M8807"/>
    </row>
    <row r="8808" spans="8:13" ht="15">
      <c r="H8808" s="6"/>
      <c r="L8808" s="7"/>
      <c r="M8808"/>
    </row>
    <row r="8809" spans="8:13" ht="15">
      <c r="H8809" s="6"/>
      <c r="L8809" s="7"/>
      <c r="M8809"/>
    </row>
    <row r="8810" spans="8:13" ht="15">
      <c r="H8810" s="6"/>
      <c r="L8810" s="7"/>
      <c r="M8810"/>
    </row>
    <row r="8811" spans="8:13" ht="15">
      <c r="H8811" s="6"/>
      <c r="L8811" s="7"/>
      <c r="M8811"/>
    </row>
    <row r="8812" spans="8:13" ht="15">
      <c r="H8812" s="6"/>
      <c r="L8812" s="7"/>
      <c r="M8812"/>
    </row>
    <row r="8813" spans="8:13" ht="15">
      <c r="H8813" s="6"/>
      <c r="L8813" s="7"/>
      <c r="M8813"/>
    </row>
    <row r="8814" spans="8:13" ht="15">
      <c r="H8814" s="6"/>
      <c r="L8814" s="7"/>
      <c r="M8814"/>
    </row>
    <row r="8815" spans="8:13" ht="15">
      <c r="H8815" s="6"/>
      <c r="L8815" s="7"/>
      <c r="M8815"/>
    </row>
    <row r="8816" spans="8:13" ht="15">
      <c r="H8816" s="6"/>
      <c r="L8816" s="7"/>
      <c r="M8816"/>
    </row>
    <row r="8817" spans="8:13" ht="15">
      <c r="H8817" s="6"/>
      <c r="L8817" s="7"/>
      <c r="M8817"/>
    </row>
    <row r="8818" spans="8:13" ht="15">
      <c r="H8818" s="6"/>
      <c r="L8818" s="7"/>
      <c r="M8818"/>
    </row>
    <row r="8819" spans="8:13" ht="15">
      <c r="H8819" s="6"/>
      <c r="L8819" s="7"/>
      <c r="M8819"/>
    </row>
    <row r="8820" spans="8:13" ht="15">
      <c r="H8820" s="6"/>
      <c r="L8820" s="7"/>
      <c r="M8820"/>
    </row>
    <row r="8821" spans="8:13" ht="15">
      <c r="H8821" s="6"/>
      <c r="L8821" s="7"/>
      <c r="M8821"/>
    </row>
    <row r="8822" spans="8:13" ht="15">
      <c r="H8822" s="6"/>
      <c r="L8822" s="7"/>
      <c r="M8822"/>
    </row>
    <row r="8823" spans="8:13" ht="15">
      <c r="H8823" s="6"/>
      <c r="L8823" s="7"/>
      <c r="M8823"/>
    </row>
    <row r="8824" spans="8:13" ht="15">
      <c r="H8824" s="6"/>
      <c r="L8824" s="7"/>
      <c r="M8824"/>
    </row>
    <row r="8825" spans="8:13" ht="15">
      <c r="H8825" s="6"/>
      <c r="L8825" s="7"/>
      <c r="M8825"/>
    </row>
    <row r="8826" spans="8:13" ht="15">
      <c r="H8826" s="6"/>
      <c r="L8826" s="7"/>
      <c r="M8826"/>
    </row>
    <row r="8827" spans="8:13" ht="15">
      <c r="H8827" s="6"/>
      <c r="L8827" s="7"/>
      <c r="M8827"/>
    </row>
    <row r="8828" spans="8:13" ht="15">
      <c r="H8828" s="6"/>
      <c r="L8828" s="7"/>
      <c r="M8828"/>
    </row>
    <row r="8829" spans="8:13" ht="15">
      <c r="H8829" s="6"/>
      <c r="L8829" s="7"/>
      <c r="M8829"/>
    </row>
    <row r="8830" spans="8:13" ht="15">
      <c r="H8830" s="6"/>
      <c r="L8830" s="7"/>
      <c r="M8830"/>
    </row>
    <row r="8831" spans="8:13" ht="15">
      <c r="H8831" s="6"/>
      <c r="L8831" s="7"/>
      <c r="M8831"/>
    </row>
    <row r="8832" spans="8:13" ht="15">
      <c r="H8832" s="6"/>
      <c r="L8832" s="7"/>
      <c r="M8832"/>
    </row>
    <row r="8833" spans="8:13" ht="15">
      <c r="H8833" s="6"/>
      <c r="L8833" s="7"/>
      <c r="M8833"/>
    </row>
    <row r="8834" spans="8:13" ht="15">
      <c r="H8834" s="6"/>
      <c r="L8834" s="7"/>
      <c r="M8834"/>
    </row>
    <row r="8835" spans="8:13" ht="15">
      <c r="H8835" s="6"/>
      <c r="L8835" s="7"/>
      <c r="M8835"/>
    </row>
    <row r="8836" spans="8:13" ht="15">
      <c r="H8836" s="6"/>
      <c r="L8836" s="7"/>
      <c r="M8836"/>
    </row>
    <row r="8837" spans="8:13" ht="15">
      <c r="H8837" s="6"/>
      <c r="L8837" s="7"/>
      <c r="M8837"/>
    </row>
    <row r="8838" spans="8:13" ht="15">
      <c r="H8838" s="6"/>
      <c r="L8838" s="7"/>
      <c r="M8838"/>
    </row>
    <row r="8839" spans="8:13" ht="15">
      <c r="H8839" s="6"/>
      <c r="L8839" s="7"/>
      <c r="M8839"/>
    </row>
    <row r="8840" spans="8:13" ht="15">
      <c r="H8840" s="6"/>
      <c r="L8840" s="7"/>
      <c r="M8840"/>
    </row>
    <row r="8841" spans="8:13" ht="15">
      <c r="H8841" s="6"/>
      <c r="L8841" s="7"/>
      <c r="M8841"/>
    </row>
    <row r="8842" spans="8:13" ht="15">
      <c r="H8842" s="6"/>
      <c r="L8842" s="7"/>
      <c r="M8842"/>
    </row>
    <row r="8843" spans="8:13" ht="15">
      <c r="H8843" s="6"/>
      <c r="L8843" s="7"/>
      <c r="M8843"/>
    </row>
    <row r="8844" spans="8:13" ht="15">
      <c r="H8844" s="6"/>
      <c r="L8844" s="7"/>
      <c r="M8844"/>
    </row>
    <row r="8845" spans="8:13" ht="15">
      <c r="H8845" s="6"/>
      <c r="L8845" s="7"/>
      <c r="M8845"/>
    </row>
    <row r="8846" spans="8:13" ht="15">
      <c r="H8846" s="6"/>
      <c r="L8846" s="7"/>
      <c r="M8846"/>
    </row>
    <row r="8847" spans="8:13" ht="15">
      <c r="H8847" s="6"/>
      <c r="L8847" s="7"/>
      <c r="M8847"/>
    </row>
    <row r="8848" spans="8:13" ht="15">
      <c r="H8848" s="6"/>
      <c r="L8848" s="7"/>
      <c r="M8848"/>
    </row>
    <row r="8849" spans="8:13" ht="15">
      <c r="H8849" s="6"/>
      <c r="L8849" s="7"/>
      <c r="M8849"/>
    </row>
    <row r="8850" spans="8:13" ht="15">
      <c r="H8850" s="6"/>
      <c r="L8850" s="7"/>
      <c r="M8850"/>
    </row>
    <row r="8851" spans="8:13" ht="15">
      <c r="H8851" s="6"/>
      <c r="L8851" s="7"/>
      <c r="M8851"/>
    </row>
    <row r="8852" spans="8:13" ht="15">
      <c r="H8852" s="6"/>
      <c r="L8852" s="7"/>
      <c r="M8852"/>
    </row>
    <row r="8853" spans="8:13" ht="15">
      <c r="H8853" s="6"/>
      <c r="L8853" s="7"/>
      <c r="M8853"/>
    </row>
    <row r="8854" spans="8:13" ht="15">
      <c r="H8854" s="6"/>
      <c r="L8854" s="7"/>
      <c r="M8854"/>
    </row>
    <row r="8855" spans="8:13" ht="15">
      <c r="H8855" s="6"/>
      <c r="L8855" s="7"/>
      <c r="M8855"/>
    </row>
    <row r="8856" spans="8:13" ht="15">
      <c r="H8856" s="6"/>
      <c r="L8856" s="7"/>
      <c r="M8856"/>
    </row>
    <row r="8857" spans="8:13" ht="15">
      <c r="H8857" s="6"/>
      <c r="L8857" s="7"/>
      <c r="M8857"/>
    </row>
    <row r="8858" spans="8:13" ht="15">
      <c r="H8858" s="6"/>
      <c r="L8858" s="7"/>
      <c r="M8858"/>
    </row>
    <row r="8859" spans="8:13" ht="15">
      <c r="H8859" s="6"/>
      <c r="L8859" s="7"/>
      <c r="M8859"/>
    </row>
    <row r="8860" spans="8:13" ht="15">
      <c r="H8860" s="6"/>
      <c r="L8860" s="7"/>
      <c r="M8860"/>
    </row>
    <row r="8861" spans="8:13" ht="15">
      <c r="H8861" s="6"/>
      <c r="L8861" s="7"/>
      <c r="M8861"/>
    </row>
    <row r="8862" spans="8:13" ht="15">
      <c r="H8862" s="6"/>
      <c r="L8862" s="7"/>
      <c r="M8862"/>
    </row>
    <row r="8863" spans="8:13" ht="15">
      <c r="H8863" s="6"/>
      <c r="L8863" s="7"/>
      <c r="M8863"/>
    </row>
    <row r="8864" spans="8:13" ht="15">
      <c r="H8864" s="6"/>
      <c r="L8864" s="7"/>
      <c r="M8864"/>
    </row>
    <row r="8865" spans="8:13" ht="15">
      <c r="H8865" s="6"/>
      <c r="L8865" s="7"/>
      <c r="M8865"/>
    </row>
    <row r="8866" spans="8:13" ht="15">
      <c r="H8866" s="6"/>
      <c r="L8866" s="7"/>
      <c r="M8866"/>
    </row>
    <row r="8867" spans="8:13" ht="15">
      <c r="H8867" s="6"/>
      <c r="L8867" s="7"/>
      <c r="M8867"/>
    </row>
    <row r="8868" spans="8:13" ht="15">
      <c r="H8868" s="6"/>
      <c r="L8868" s="7"/>
      <c r="M8868"/>
    </row>
    <row r="8869" spans="8:13" ht="15">
      <c r="H8869" s="6"/>
      <c r="L8869" s="7"/>
      <c r="M8869"/>
    </row>
    <row r="8870" spans="8:13" ht="15">
      <c r="H8870" s="6"/>
      <c r="L8870" s="7"/>
      <c r="M8870"/>
    </row>
    <row r="8871" spans="8:13" ht="15">
      <c r="H8871" s="6"/>
      <c r="L8871" s="7"/>
      <c r="M8871"/>
    </row>
    <row r="8872" spans="8:13" ht="15">
      <c r="H8872" s="6"/>
      <c r="L8872" s="7"/>
      <c r="M8872"/>
    </row>
    <row r="8873" spans="8:13" ht="15">
      <c r="H8873" s="6"/>
      <c r="L8873" s="7"/>
      <c r="M8873"/>
    </row>
    <row r="8874" spans="8:13" ht="15">
      <c r="H8874" s="6"/>
      <c r="L8874" s="7"/>
      <c r="M8874"/>
    </row>
    <row r="8875" spans="8:13" ht="15">
      <c r="H8875" s="6"/>
      <c r="L8875" s="7"/>
      <c r="M8875"/>
    </row>
    <row r="8876" spans="8:13" ht="15">
      <c r="H8876" s="6"/>
      <c r="L8876" s="7"/>
      <c r="M8876"/>
    </row>
    <row r="8877" spans="8:13" ht="15">
      <c r="H8877" s="6"/>
      <c r="L8877" s="7"/>
      <c r="M8877"/>
    </row>
    <row r="8878" spans="8:13" ht="15">
      <c r="H8878" s="6"/>
      <c r="L8878" s="7"/>
      <c r="M8878"/>
    </row>
    <row r="8879" spans="8:13" ht="15">
      <c r="H8879" s="6"/>
      <c r="L8879" s="7"/>
      <c r="M8879"/>
    </row>
    <row r="8880" spans="8:13" ht="15">
      <c r="H8880" s="6"/>
      <c r="L8880" s="7"/>
      <c r="M8880"/>
    </row>
    <row r="8881" spans="8:13" ht="15">
      <c r="H8881" s="6"/>
      <c r="L8881" s="7"/>
      <c r="M8881"/>
    </row>
    <row r="8882" spans="8:13" ht="15">
      <c r="H8882" s="6"/>
      <c r="L8882" s="7"/>
      <c r="M8882"/>
    </row>
    <row r="8883" spans="8:13" ht="15">
      <c r="H8883" s="6"/>
      <c r="L8883" s="7"/>
      <c r="M8883"/>
    </row>
    <row r="8884" spans="8:13" ht="15">
      <c r="H8884" s="6"/>
      <c r="L8884" s="7"/>
      <c r="M8884"/>
    </row>
    <row r="8885" spans="8:13" ht="15">
      <c r="H8885" s="6"/>
      <c r="L8885" s="7"/>
      <c r="M8885"/>
    </row>
    <row r="8886" spans="8:13" ht="15">
      <c r="H8886" s="6"/>
      <c r="L8886" s="7"/>
      <c r="M8886"/>
    </row>
    <row r="8887" spans="8:13" ht="15">
      <c r="H8887" s="6"/>
      <c r="L8887" s="7"/>
      <c r="M8887"/>
    </row>
    <row r="8888" spans="8:13" ht="15">
      <c r="H8888" s="6"/>
      <c r="L8888" s="7"/>
      <c r="M8888"/>
    </row>
    <row r="8889" spans="8:13" ht="15">
      <c r="H8889" s="6"/>
      <c r="L8889" s="7"/>
      <c r="M8889"/>
    </row>
    <row r="8890" spans="8:13" ht="15">
      <c r="H8890" s="6"/>
      <c r="L8890" s="7"/>
      <c r="M8890"/>
    </row>
    <row r="8891" spans="8:13" ht="15">
      <c r="H8891" s="6"/>
      <c r="L8891" s="7"/>
      <c r="M8891"/>
    </row>
    <row r="8892" spans="8:13" ht="15">
      <c r="H8892" s="6"/>
      <c r="L8892" s="7"/>
      <c r="M8892"/>
    </row>
    <row r="8893" spans="8:13" ht="15">
      <c r="H8893" s="6"/>
      <c r="L8893" s="7"/>
      <c r="M8893"/>
    </row>
    <row r="8894" spans="8:13" ht="15">
      <c r="H8894" s="6"/>
      <c r="L8894" s="7"/>
      <c r="M8894"/>
    </row>
    <row r="8895" spans="8:13" ht="15">
      <c r="H8895" s="6"/>
      <c r="L8895" s="7"/>
      <c r="M8895"/>
    </row>
    <row r="8896" spans="8:13" ht="15">
      <c r="H8896" s="6"/>
      <c r="L8896" s="7"/>
      <c r="M8896"/>
    </row>
    <row r="8897" spans="8:13" ht="15">
      <c r="H8897" s="6"/>
      <c r="L8897" s="7"/>
      <c r="M8897"/>
    </row>
    <row r="8898" spans="8:13" ht="15">
      <c r="H8898" s="6"/>
      <c r="L8898" s="7"/>
      <c r="M8898"/>
    </row>
    <row r="8899" spans="8:13" ht="15">
      <c r="H8899" s="6"/>
      <c r="L8899" s="7"/>
      <c r="M8899"/>
    </row>
    <row r="8900" spans="8:13" ht="15">
      <c r="H8900" s="6"/>
      <c r="L8900" s="7"/>
      <c r="M8900"/>
    </row>
    <row r="8901" spans="8:13" ht="15">
      <c r="H8901" s="6"/>
      <c r="L8901" s="7"/>
      <c r="M8901"/>
    </row>
    <row r="8902" spans="8:13" ht="15">
      <c r="H8902" s="6"/>
      <c r="L8902" s="7"/>
      <c r="M8902"/>
    </row>
    <row r="8903" spans="8:13" ht="15">
      <c r="H8903" s="6"/>
      <c r="L8903" s="7"/>
      <c r="M8903"/>
    </row>
    <row r="8904" spans="8:13" ht="15">
      <c r="H8904" s="6"/>
      <c r="L8904" s="7"/>
      <c r="M8904"/>
    </row>
    <row r="8905" spans="8:13" ht="15">
      <c r="H8905" s="6"/>
      <c r="L8905" s="7"/>
      <c r="M8905"/>
    </row>
    <row r="8906" spans="8:13" ht="15">
      <c r="H8906" s="6"/>
      <c r="L8906" s="7"/>
      <c r="M8906"/>
    </row>
    <row r="8907" spans="8:13" ht="15">
      <c r="H8907" s="6"/>
      <c r="L8907" s="7"/>
      <c r="M8907"/>
    </row>
    <row r="8908" spans="8:13" ht="15">
      <c r="H8908" s="6"/>
      <c r="L8908" s="7"/>
      <c r="M8908"/>
    </row>
    <row r="8909" spans="8:13" ht="15">
      <c r="H8909" s="6"/>
      <c r="L8909" s="7"/>
      <c r="M8909"/>
    </row>
    <row r="8910" spans="8:13" ht="15">
      <c r="H8910" s="6"/>
      <c r="L8910" s="7"/>
      <c r="M8910"/>
    </row>
    <row r="8911" spans="8:13" ht="15">
      <c r="H8911" s="6"/>
      <c r="L8911" s="7"/>
      <c r="M8911"/>
    </row>
    <row r="8912" spans="8:13" ht="15">
      <c r="H8912" s="6"/>
      <c r="L8912" s="7"/>
      <c r="M8912"/>
    </row>
    <row r="8913" spans="8:13" ht="15">
      <c r="H8913" s="6"/>
      <c r="L8913" s="7"/>
      <c r="M8913"/>
    </row>
    <row r="8914" spans="8:13" ht="15">
      <c r="H8914" s="6"/>
      <c r="L8914" s="7"/>
      <c r="M8914"/>
    </row>
    <row r="8915" spans="8:13" ht="15">
      <c r="H8915" s="6"/>
      <c r="L8915" s="7"/>
      <c r="M8915"/>
    </row>
    <row r="8916" spans="8:13" ht="15">
      <c r="H8916" s="6"/>
      <c r="L8916" s="7"/>
      <c r="M8916"/>
    </row>
    <row r="8917" spans="8:13" ht="15">
      <c r="H8917" s="6"/>
      <c r="L8917" s="7"/>
      <c r="M8917"/>
    </row>
    <row r="8918" spans="8:13" ht="15">
      <c r="H8918" s="6"/>
      <c r="L8918" s="7"/>
      <c r="M8918"/>
    </row>
    <row r="8919" spans="8:13" ht="15">
      <c r="H8919" s="6"/>
      <c r="L8919" s="7"/>
      <c r="M8919"/>
    </row>
    <row r="8920" spans="8:13" ht="15">
      <c r="H8920" s="6"/>
      <c r="L8920" s="7"/>
      <c r="M8920"/>
    </row>
    <row r="8921" spans="8:13" ht="15">
      <c r="H8921" s="6"/>
      <c r="L8921" s="7"/>
      <c r="M8921"/>
    </row>
    <row r="8922" spans="8:13" ht="15">
      <c r="H8922" s="6"/>
      <c r="L8922" s="7"/>
      <c r="M8922"/>
    </row>
    <row r="8923" spans="8:13" ht="15">
      <c r="H8923" s="6"/>
      <c r="L8923" s="7"/>
      <c r="M8923"/>
    </row>
    <row r="8924" spans="8:13" ht="15">
      <c r="H8924" s="6"/>
      <c r="L8924" s="7"/>
      <c r="M8924"/>
    </row>
    <row r="8925" spans="8:13" ht="15">
      <c r="H8925" s="6"/>
      <c r="L8925" s="7"/>
      <c r="M8925"/>
    </row>
    <row r="8926" spans="8:13" ht="15">
      <c r="H8926" s="6"/>
      <c r="L8926" s="7"/>
      <c r="M8926"/>
    </row>
    <row r="8927" spans="8:13" ht="15">
      <c r="H8927" s="6"/>
      <c r="L8927" s="7"/>
      <c r="M8927"/>
    </row>
    <row r="8928" spans="8:13" ht="15">
      <c r="H8928" s="6"/>
      <c r="L8928" s="7"/>
      <c r="M8928"/>
    </row>
    <row r="8929" spans="8:13" ht="15">
      <c r="H8929" s="6"/>
      <c r="L8929" s="7"/>
      <c r="M8929"/>
    </row>
    <row r="8930" spans="8:13" ht="15">
      <c r="H8930" s="6"/>
      <c r="L8930" s="7"/>
      <c r="M8930"/>
    </row>
    <row r="8931" spans="8:13" ht="15">
      <c r="H8931" s="6"/>
      <c r="L8931" s="7"/>
      <c r="M8931"/>
    </row>
    <row r="8932" spans="8:13" ht="15">
      <c r="H8932" s="6"/>
      <c r="L8932" s="7"/>
      <c r="M8932"/>
    </row>
    <row r="8933" spans="8:13" ht="15">
      <c r="H8933" s="6"/>
      <c r="L8933" s="7"/>
      <c r="M8933"/>
    </row>
    <row r="8934" spans="8:13" ht="15">
      <c r="H8934" s="6"/>
      <c r="L8934" s="7"/>
      <c r="M8934"/>
    </row>
    <row r="8935" spans="8:13" ht="15">
      <c r="H8935" s="6"/>
      <c r="L8935" s="7"/>
      <c r="M8935"/>
    </row>
    <row r="8936" spans="8:13" ht="15">
      <c r="H8936" s="6"/>
      <c r="L8936" s="7"/>
      <c r="M8936"/>
    </row>
    <row r="8937" spans="8:13" ht="15">
      <c r="H8937" s="6"/>
      <c r="L8937" s="7"/>
      <c r="M8937"/>
    </row>
    <row r="8938" spans="8:13" ht="15">
      <c r="H8938" s="6"/>
      <c r="L8938" s="7"/>
      <c r="M8938"/>
    </row>
    <row r="8939" spans="8:13" ht="15">
      <c r="H8939" s="6"/>
      <c r="L8939" s="7"/>
      <c r="M8939"/>
    </row>
    <row r="8940" spans="8:13" ht="15">
      <c r="H8940" s="6"/>
      <c r="L8940" s="7"/>
      <c r="M8940"/>
    </row>
    <row r="8941" spans="8:13" ht="15">
      <c r="H8941" s="6"/>
      <c r="L8941" s="7"/>
      <c r="M8941"/>
    </row>
    <row r="8942" spans="8:13" ht="15">
      <c r="H8942" s="6"/>
      <c r="L8942" s="7"/>
      <c r="M8942"/>
    </row>
    <row r="8943" spans="8:13" ht="15">
      <c r="H8943" s="6"/>
      <c r="L8943" s="7"/>
      <c r="M8943"/>
    </row>
    <row r="8944" spans="8:13" ht="15">
      <c r="H8944" s="6"/>
      <c r="L8944" s="7"/>
      <c r="M8944"/>
    </row>
    <row r="8945" spans="8:13" ht="15">
      <c r="H8945" s="6"/>
      <c r="L8945" s="7"/>
      <c r="M8945"/>
    </row>
    <row r="8946" spans="8:13" ht="15">
      <c r="H8946" s="6"/>
      <c r="L8946" s="7"/>
      <c r="M8946"/>
    </row>
    <row r="8947" spans="8:13" ht="15">
      <c r="H8947" s="6"/>
      <c r="L8947" s="7"/>
      <c r="M8947"/>
    </row>
    <row r="8948" spans="8:13" ht="15">
      <c r="H8948" s="6"/>
      <c r="L8948" s="7"/>
      <c r="M8948"/>
    </row>
    <row r="8949" spans="8:13" ht="15">
      <c r="H8949" s="6"/>
      <c r="L8949" s="7"/>
      <c r="M8949"/>
    </row>
    <row r="8950" spans="8:13" ht="15">
      <c r="H8950" s="6"/>
      <c r="L8950" s="7"/>
      <c r="M8950"/>
    </row>
    <row r="8951" spans="8:13" ht="15">
      <c r="H8951" s="6"/>
      <c r="L8951" s="7"/>
      <c r="M8951"/>
    </row>
    <row r="8952" spans="8:13" ht="15">
      <c r="H8952" s="6"/>
      <c r="L8952" s="7"/>
      <c r="M8952"/>
    </row>
    <row r="8953" spans="8:13" ht="15">
      <c r="H8953" s="6"/>
      <c r="L8953" s="7"/>
      <c r="M8953"/>
    </row>
    <row r="8954" spans="8:13" ht="15">
      <c r="H8954" s="6"/>
      <c r="L8954" s="7"/>
      <c r="M8954"/>
    </row>
    <row r="8955" spans="8:13" ht="15">
      <c r="H8955" s="6"/>
      <c r="L8955" s="7"/>
      <c r="M8955"/>
    </row>
    <row r="8956" spans="8:13" ht="15">
      <c r="H8956" s="6"/>
      <c r="L8956" s="7"/>
      <c r="M8956"/>
    </row>
    <row r="8957" spans="8:13" ht="15">
      <c r="H8957" s="6"/>
      <c r="L8957" s="7"/>
      <c r="M8957"/>
    </row>
    <row r="8958" spans="8:13" ht="15">
      <c r="H8958" s="6"/>
      <c r="L8958" s="7"/>
      <c r="M8958"/>
    </row>
    <row r="8959" spans="8:13" ht="15">
      <c r="H8959" s="6"/>
      <c r="L8959" s="7"/>
      <c r="M8959"/>
    </row>
    <row r="8960" spans="8:13" ht="15">
      <c r="H8960" s="6"/>
      <c r="L8960" s="7"/>
      <c r="M8960"/>
    </row>
    <row r="8961" spans="8:13" ht="15">
      <c r="H8961" s="6"/>
      <c r="L8961" s="7"/>
      <c r="M8961"/>
    </row>
    <row r="8962" spans="8:13" ht="15">
      <c r="H8962" s="6"/>
      <c r="L8962" s="7"/>
      <c r="M8962"/>
    </row>
    <row r="8963" spans="8:13" ht="15">
      <c r="H8963" s="6"/>
      <c r="L8963" s="7"/>
      <c r="M8963"/>
    </row>
    <row r="8964" spans="8:13" ht="15">
      <c r="H8964" s="6"/>
      <c r="L8964" s="7"/>
      <c r="M8964"/>
    </row>
    <row r="8965" spans="8:13" ht="15">
      <c r="H8965" s="6"/>
      <c r="L8965" s="7"/>
      <c r="M8965"/>
    </row>
    <row r="8966" spans="8:13" ht="15">
      <c r="H8966" s="6"/>
      <c r="L8966" s="7"/>
      <c r="M8966"/>
    </row>
    <row r="8967" spans="8:13" ht="15">
      <c r="H8967" s="6"/>
      <c r="L8967" s="7"/>
      <c r="M8967"/>
    </row>
    <row r="8968" spans="8:13" ht="15">
      <c r="H8968" s="6"/>
      <c r="L8968" s="7"/>
      <c r="M8968"/>
    </row>
    <row r="8969" spans="8:13" ht="15">
      <c r="H8969" s="6"/>
      <c r="L8969" s="7"/>
      <c r="M8969"/>
    </row>
    <row r="8970" spans="8:13" ht="15">
      <c r="H8970" s="6"/>
      <c r="L8970" s="7"/>
      <c r="M8970"/>
    </row>
    <row r="8971" spans="8:13" ht="15">
      <c r="H8971" s="6"/>
      <c r="L8971" s="7"/>
      <c r="M8971"/>
    </row>
    <row r="8972" spans="8:13" ht="15">
      <c r="H8972" s="6"/>
      <c r="L8972" s="7"/>
      <c r="M8972"/>
    </row>
    <row r="8973" spans="8:13" ht="15">
      <c r="H8973" s="6"/>
      <c r="L8973" s="7"/>
      <c r="M8973"/>
    </row>
    <row r="8974" spans="8:13" ht="15">
      <c r="H8974" s="6"/>
      <c r="L8974" s="7"/>
      <c r="M8974"/>
    </row>
    <row r="8975" spans="8:13" ht="15">
      <c r="H8975" s="6"/>
      <c r="L8975" s="7"/>
      <c r="M8975"/>
    </row>
    <row r="8976" spans="8:13" ht="15">
      <c r="H8976" s="6"/>
      <c r="L8976" s="7"/>
      <c r="M8976"/>
    </row>
    <row r="8977" spans="8:13" ht="15">
      <c r="H8977" s="6"/>
      <c r="L8977" s="7"/>
      <c r="M8977"/>
    </row>
    <row r="8978" spans="8:13" ht="15">
      <c r="H8978" s="6"/>
      <c r="L8978" s="7"/>
      <c r="M8978"/>
    </row>
    <row r="8979" spans="8:13" ht="15">
      <c r="H8979" s="6"/>
      <c r="L8979" s="7"/>
      <c r="M8979"/>
    </row>
    <row r="8980" spans="8:13" ht="15">
      <c r="H8980" s="6"/>
      <c r="L8980" s="7"/>
      <c r="M8980"/>
    </row>
    <row r="8981" spans="8:13" ht="15">
      <c r="H8981" s="6"/>
      <c r="L8981" s="7"/>
      <c r="M8981"/>
    </row>
    <row r="8982" spans="8:13" ht="15">
      <c r="H8982" s="6"/>
      <c r="L8982" s="7"/>
      <c r="M8982"/>
    </row>
    <row r="8983" spans="8:13" ht="15">
      <c r="H8983" s="6"/>
      <c r="L8983" s="7"/>
      <c r="M8983"/>
    </row>
    <row r="8984" spans="8:13" ht="15">
      <c r="H8984" s="6"/>
      <c r="L8984" s="7"/>
      <c r="M8984"/>
    </row>
    <row r="8985" spans="8:13" ht="15">
      <c r="H8985" s="6"/>
      <c r="L8985" s="7"/>
      <c r="M8985"/>
    </row>
    <row r="8986" spans="8:13" ht="15">
      <c r="H8986" s="6"/>
      <c r="L8986" s="7"/>
      <c r="M8986"/>
    </row>
    <row r="8987" spans="8:13" ht="15">
      <c r="H8987" s="6"/>
      <c r="L8987" s="7"/>
      <c r="M8987"/>
    </row>
    <row r="8988" spans="8:13" ht="15">
      <c r="H8988" s="6"/>
      <c r="L8988" s="7"/>
      <c r="M8988"/>
    </row>
    <row r="8989" spans="8:13" ht="15">
      <c r="H8989" s="6"/>
      <c r="L8989" s="7"/>
      <c r="M8989"/>
    </row>
    <row r="8990" spans="8:13" ht="15">
      <c r="H8990" s="6"/>
      <c r="L8990" s="7"/>
      <c r="M8990"/>
    </row>
    <row r="8991" spans="8:13" ht="15">
      <c r="H8991" s="6"/>
      <c r="L8991" s="7"/>
      <c r="M8991"/>
    </row>
    <row r="8992" spans="8:13" ht="15">
      <c r="H8992" s="6"/>
      <c r="L8992" s="7"/>
      <c r="M8992"/>
    </row>
    <row r="8993" spans="8:13" ht="15">
      <c r="H8993" s="6"/>
      <c r="L8993" s="7"/>
      <c r="M8993"/>
    </row>
    <row r="8994" spans="8:13" ht="15">
      <c r="H8994" s="6"/>
      <c r="L8994" s="7"/>
      <c r="M8994"/>
    </row>
    <row r="8995" spans="8:13" ht="15">
      <c r="H8995" s="6"/>
      <c r="L8995" s="7"/>
      <c r="M8995"/>
    </row>
    <row r="8996" spans="8:13" ht="15">
      <c r="H8996" s="6"/>
      <c r="L8996" s="7"/>
      <c r="M8996"/>
    </row>
    <row r="8997" spans="8:13" ht="15">
      <c r="H8997" s="6"/>
      <c r="L8997" s="7"/>
      <c r="M8997"/>
    </row>
    <row r="8998" spans="8:13" ht="15">
      <c r="H8998" s="6"/>
      <c r="L8998" s="7"/>
      <c r="M8998"/>
    </row>
    <row r="8999" spans="8:13" ht="15">
      <c r="H8999" s="6"/>
      <c r="L8999" s="7"/>
      <c r="M8999"/>
    </row>
    <row r="9000" spans="8:13" ht="15">
      <c r="H9000" s="6"/>
      <c r="L9000" s="7"/>
      <c r="M9000"/>
    </row>
    <row r="9001" spans="8:13" ht="15">
      <c r="H9001" s="6"/>
      <c r="L9001" s="7"/>
      <c r="M9001"/>
    </row>
    <row r="9002" spans="8:13" ht="15">
      <c r="H9002" s="6"/>
      <c r="L9002" s="7"/>
      <c r="M9002"/>
    </row>
    <row r="9003" spans="8:13" ht="15">
      <c r="H9003" s="6"/>
      <c r="L9003" s="7"/>
      <c r="M9003"/>
    </row>
    <row r="9004" spans="8:13" ht="15">
      <c r="H9004" s="6"/>
      <c r="L9004" s="7"/>
      <c r="M9004"/>
    </row>
    <row r="9005" spans="8:13" ht="15">
      <c r="H9005" s="6"/>
      <c r="L9005" s="7"/>
      <c r="M9005"/>
    </row>
    <row r="9006" spans="8:13" ht="15">
      <c r="H9006" s="6"/>
      <c r="L9006" s="7"/>
      <c r="M9006"/>
    </row>
    <row r="9007" spans="8:13" ht="15">
      <c r="H9007" s="6"/>
      <c r="L9007" s="7"/>
      <c r="M9007"/>
    </row>
    <row r="9008" spans="8:13" ht="15">
      <c r="H9008" s="6"/>
      <c r="L9008" s="7"/>
      <c r="M9008"/>
    </row>
    <row r="9009" spans="8:13" ht="15">
      <c r="H9009" s="6"/>
      <c r="L9009" s="7"/>
      <c r="M9009"/>
    </row>
    <row r="9010" spans="8:13" ht="15">
      <c r="H9010" s="6"/>
      <c r="L9010" s="7"/>
      <c r="M9010"/>
    </row>
    <row r="9011" spans="8:13" ht="15">
      <c r="H9011" s="6"/>
      <c r="L9011" s="7"/>
      <c r="M9011"/>
    </row>
    <row r="9012" spans="8:13" ht="15">
      <c r="H9012" s="6"/>
      <c r="L9012" s="7"/>
      <c r="M9012"/>
    </row>
    <row r="9013" spans="8:13" ht="15">
      <c r="H9013" s="6"/>
      <c r="L9013" s="7"/>
      <c r="M9013"/>
    </row>
    <row r="9014" spans="8:13" ht="15">
      <c r="H9014" s="6"/>
      <c r="L9014" s="7"/>
      <c r="M9014"/>
    </row>
    <row r="9015" spans="8:13" ht="15">
      <c r="H9015" s="6"/>
      <c r="L9015" s="7"/>
      <c r="M9015"/>
    </row>
    <row r="9016" spans="8:13" ht="15">
      <c r="H9016" s="6"/>
      <c r="L9016" s="7"/>
      <c r="M9016"/>
    </row>
    <row r="9017" spans="8:13" ht="15">
      <c r="H9017" s="6"/>
      <c r="L9017" s="7"/>
      <c r="M9017"/>
    </row>
    <row r="9018" spans="8:13" ht="15">
      <c r="H9018" s="6"/>
      <c r="L9018" s="7"/>
      <c r="M9018"/>
    </row>
    <row r="9019" spans="8:13" ht="15">
      <c r="H9019" s="6"/>
      <c r="L9019" s="7"/>
      <c r="M9019"/>
    </row>
    <row r="9020" spans="8:13" ht="15">
      <c r="H9020" s="6"/>
      <c r="L9020" s="7"/>
      <c r="M9020"/>
    </row>
    <row r="9021" spans="8:13" ht="15">
      <c r="H9021" s="6"/>
      <c r="L9021" s="7"/>
      <c r="M9021"/>
    </row>
    <row r="9022" spans="8:13" ht="15">
      <c r="H9022" s="6"/>
      <c r="L9022" s="7"/>
      <c r="M9022"/>
    </row>
    <row r="9023" spans="8:13" ht="15">
      <c r="H9023" s="6"/>
      <c r="L9023" s="7"/>
      <c r="M9023"/>
    </row>
    <row r="9024" spans="8:13" ht="15">
      <c r="H9024" s="6"/>
      <c r="L9024" s="7"/>
      <c r="M9024"/>
    </row>
    <row r="9025" spans="8:13" ht="15">
      <c r="H9025" s="6"/>
      <c r="L9025" s="7"/>
      <c r="M9025"/>
    </row>
    <row r="9026" spans="8:13" ht="15">
      <c r="H9026" s="6"/>
      <c r="L9026" s="7"/>
      <c r="M9026"/>
    </row>
    <row r="9027" spans="8:13" ht="15">
      <c r="H9027" s="6"/>
      <c r="L9027" s="7"/>
      <c r="M9027"/>
    </row>
    <row r="9028" spans="8:13" ht="15">
      <c r="H9028" s="6"/>
      <c r="L9028" s="7"/>
      <c r="M9028"/>
    </row>
    <row r="9029" spans="8:13" ht="15">
      <c r="H9029" s="6"/>
      <c r="L9029" s="7"/>
      <c r="M9029"/>
    </row>
    <row r="9030" spans="8:13" ht="15">
      <c r="H9030" s="6"/>
      <c r="L9030" s="7"/>
      <c r="M9030"/>
    </row>
    <row r="9031" spans="8:13" ht="15">
      <c r="H9031" s="6"/>
      <c r="L9031" s="7"/>
      <c r="M9031"/>
    </row>
    <row r="9032" spans="8:13" ht="15">
      <c r="H9032" s="6"/>
      <c r="L9032" s="7"/>
      <c r="M9032"/>
    </row>
    <row r="9033" spans="8:13" ht="15">
      <c r="H9033" s="6"/>
      <c r="L9033" s="7"/>
      <c r="M9033"/>
    </row>
    <row r="9034" spans="8:13" ht="15">
      <c r="H9034" s="6"/>
      <c r="L9034" s="7"/>
      <c r="M9034"/>
    </row>
    <row r="9035" spans="8:13" ht="15">
      <c r="H9035" s="6"/>
      <c r="L9035" s="7"/>
      <c r="M9035"/>
    </row>
    <row r="9036" spans="8:13" ht="15">
      <c r="H9036" s="6"/>
      <c r="L9036" s="7"/>
      <c r="M9036"/>
    </row>
    <row r="9037" spans="8:13" ht="15">
      <c r="H9037" s="6"/>
      <c r="L9037" s="7"/>
      <c r="M9037"/>
    </row>
    <row r="9038" spans="8:13" ht="15">
      <c r="H9038" s="6"/>
      <c r="L9038" s="7"/>
      <c r="M9038"/>
    </row>
    <row r="9039" spans="8:13" ht="15">
      <c r="H9039" s="6"/>
      <c r="L9039" s="7"/>
      <c r="M9039"/>
    </row>
    <row r="9040" spans="8:13" ht="15">
      <c r="H9040" s="6"/>
      <c r="L9040" s="7"/>
      <c r="M9040"/>
    </row>
    <row r="9041" spans="8:13" ht="15">
      <c r="H9041" s="6"/>
      <c r="L9041" s="7"/>
      <c r="M9041"/>
    </row>
    <row r="9042" spans="8:13" ht="15">
      <c r="H9042" s="6"/>
      <c r="L9042" s="7"/>
      <c r="M9042"/>
    </row>
    <row r="9043" spans="8:13" ht="15">
      <c r="H9043" s="6"/>
      <c r="L9043" s="7"/>
      <c r="M9043"/>
    </row>
    <row r="9044" spans="8:13" ht="15">
      <c r="H9044" s="6"/>
      <c r="L9044" s="7"/>
      <c r="M9044"/>
    </row>
    <row r="9045" spans="8:13" ht="15">
      <c r="H9045" s="6"/>
      <c r="L9045" s="7"/>
      <c r="M9045"/>
    </row>
    <row r="9046" spans="8:13" ht="15">
      <c r="H9046" s="6"/>
      <c r="L9046" s="7"/>
      <c r="M9046"/>
    </row>
    <row r="9047" spans="8:13" ht="15">
      <c r="H9047" s="6"/>
      <c r="L9047" s="7"/>
      <c r="M9047"/>
    </row>
    <row r="9048" spans="8:13" ht="15">
      <c r="H9048" s="6"/>
      <c r="L9048" s="7"/>
      <c r="M9048"/>
    </row>
    <row r="9049" spans="8:13" ht="15">
      <c r="H9049" s="6"/>
      <c r="L9049" s="7"/>
      <c r="M9049"/>
    </row>
    <row r="9050" spans="8:13" ht="15">
      <c r="H9050" s="6"/>
      <c r="L9050" s="7"/>
      <c r="M9050"/>
    </row>
    <row r="9051" spans="8:13" ht="15">
      <c r="H9051" s="6"/>
      <c r="L9051" s="7"/>
      <c r="M9051"/>
    </row>
    <row r="9052" spans="8:13" ht="15">
      <c r="H9052" s="6"/>
      <c r="L9052" s="7"/>
      <c r="M9052"/>
    </row>
    <row r="9053" spans="8:13" ht="15">
      <c r="H9053" s="6"/>
      <c r="L9053" s="7"/>
      <c r="M9053"/>
    </row>
    <row r="9054" spans="8:13" ht="15">
      <c r="H9054" s="6"/>
      <c r="L9054" s="7"/>
      <c r="M9054"/>
    </row>
    <row r="9055" spans="8:13" ht="15">
      <c r="H9055" s="6"/>
      <c r="L9055" s="7"/>
      <c r="M9055"/>
    </row>
    <row r="9056" spans="8:13" ht="15">
      <c r="H9056" s="6"/>
      <c r="L9056" s="7"/>
      <c r="M9056"/>
    </row>
    <row r="9057" spans="8:13" ht="15">
      <c r="H9057" s="6"/>
      <c r="L9057" s="7"/>
      <c r="M9057"/>
    </row>
    <row r="9058" spans="8:13" ht="15">
      <c r="H9058" s="6"/>
      <c r="L9058" s="7"/>
      <c r="M9058"/>
    </row>
    <row r="9059" spans="8:13" ht="15">
      <c r="H9059" s="6"/>
      <c r="L9059" s="7"/>
      <c r="M9059"/>
    </row>
    <row r="9060" spans="8:13" ht="15">
      <c r="H9060" s="6"/>
      <c r="L9060" s="7"/>
      <c r="M9060"/>
    </row>
    <row r="9061" spans="8:13" ht="15">
      <c r="H9061" s="6"/>
      <c r="L9061" s="7"/>
      <c r="M9061"/>
    </row>
    <row r="9062" spans="8:13" ht="15">
      <c r="H9062" s="6"/>
      <c r="L9062" s="7"/>
      <c r="M9062"/>
    </row>
    <row r="9063" spans="8:13" ht="15">
      <c r="H9063" s="6"/>
      <c r="L9063" s="7"/>
      <c r="M9063"/>
    </row>
    <row r="9064" spans="8:13" ht="15">
      <c r="H9064" s="6"/>
      <c r="L9064" s="7"/>
      <c r="M9064"/>
    </row>
    <row r="9065" spans="8:13" ht="15">
      <c r="H9065" s="6"/>
      <c r="L9065" s="7"/>
      <c r="M9065"/>
    </row>
    <row r="9066" spans="8:13" ht="15">
      <c r="H9066" s="6"/>
      <c r="L9066" s="7"/>
      <c r="M9066"/>
    </row>
    <row r="9067" spans="8:13" ht="15">
      <c r="H9067" s="6"/>
      <c r="L9067" s="7"/>
      <c r="M9067"/>
    </row>
    <row r="9068" spans="8:13" ht="15">
      <c r="H9068" s="6"/>
      <c r="L9068" s="7"/>
      <c r="M9068"/>
    </row>
    <row r="9069" spans="8:13" ht="15">
      <c r="H9069" s="6"/>
      <c r="L9069" s="7"/>
      <c r="M9069"/>
    </row>
    <row r="9070" spans="8:13" ht="15">
      <c r="H9070" s="6"/>
      <c r="L9070" s="7"/>
      <c r="M9070"/>
    </row>
    <row r="9071" spans="8:13" ht="15">
      <c r="H9071" s="6"/>
      <c r="L9071" s="7"/>
      <c r="M9071"/>
    </row>
    <row r="9072" spans="8:13" ht="15">
      <c r="H9072" s="6"/>
      <c r="L9072" s="7"/>
      <c r="M9072"/>
    </row>
    <row r="9073" spans="8:13" ht="15">
      <c r="H9073" s="6"/>
      <c r="L9073" s="7"/>
      <c r="M9073"/>
    </row>
    <row r="9074" spans="8:13" ht="15">
      <c r="H9074" s="6"/>
      <c r="L9074" s="7"/>
      <c r="M9074"/>
    </row>
    <row r="9075" spans="8:13" ht="15">
      <c r="H9075" s="6"/>
      <c r="L9075" s="7"/>
      <c r="M9075"/>
    </row>
    <row r="9076" spans="8:13" ht="15">
      <c r="H9076" s="6"/>
      <c r="L9076" s="7"/>
      <c r="M9076"/>
    </row>
    <row r="9077" spans="8:13" ht="15">
      <c r="H9077" s="6"/>
      <c r="L9077" s="7"/>
      <c r="M9077"/>
    </row>
    <row r="9078" spans="8:13" ht="15">
      <c r="H9078" s="6"/>
      <c r="L9078" s="7"/>
      <c r="M9078"/>
    </row>
    <row r="9079" spans="8:13" ht="15">
      <c r="H9079" s="6"/>
      <c r="L9079" s="7"/>
      <c r="M9079"/>
    </row>
    <row r="9080" spans="8:13" ht="15">
      <c r="H9080" s="6"/>
      <c r="L9080" s="7"/>
      <c r="M9080"/>
    </row>
    <row r="9081" spans="8:13" ht="15">
      <c r="H9081" s="6"/>
      <c r="L9081" s="7"/>
      <c r="M9081"/>
    </row>
    <row r="9082" spans="8:13" ht="15">
      <c r="H9082" s="6"/>
      <c r="L9082" s="7"/>
      <c r="M9082"/>
    </row>
    <row r="9083" spans="8:13" ht="15">
      <c r="H9083" s="6"/>
      <c r="L9083" s="7"/>
      <c r="M9083"/>
    </row>
    <row r="9084" spans="8:13" ht="15">
      <c r="H9084" s="6"/>
      <c r="L9084" s="7"/>
      <c r="M9084"/>
    </row>
    <row r="9085" spans="8:13" ht="15">
      <c r="H9085" s="6"/>
      <c r="L9085" s="7"/>
      <c r="M9085"/>
    </row>
    <row r="9086" spans="8:13" ht="15">
      <c r="H9086" s="6"/>
      <c r="L9086" s="7"/>
      <c r="M9086"/>
    </row>
    <row r="9087" spans="8:13" ht="15">
      <c r="H9087" s="6"/>
      <c r="L9087" s="7"/>
      <c r="M9087"/>
    </row>
    <row r="9088" spans="8:13" ht="15">
      <c r="H9088" s="6"/>
      <c r="L9088" s="7"/>
      <c r="M9088"/>
    </row>
    <row r="9089" spans="8:13" ht="15">
      <c r="H9089" s="6"/>
      <c r="L9089" s="7"/>
      <c r="M9089"/>
    </row>
    <row r="9090" spans="8:13" ht="15">
      <c r="H9090" s="6"/>
      <c r="L9090" s="7"/>
      <c r="M9090"/>
    </row>
    <row r="9091" spans="8:13" ht="15">
      <c r="H9091" s="6"/>
      <c r="L9091" s="7"/>
      <c r="M9091"/>
    </row>
    <row r="9092" spans="8:13" ht="15">
      <c r="H9092" s="6"/>
      <c r="L9092" s="7"/>
      <c r="M9092"/>
    </row>
    <row r="9093" spans="8:13" ht="15">
      <c r="H9093" s="6"/>
      <c r="L9093" s="7"/>
      <c r="M9093"/>
    </row>
    <row r="9094" spans="8:13" ht="15">
      <c r="H9094" s="6"/>
      <c r="L9094" s="7"/>
      <c r="M9094"/>
    </row>
    <row r="9095" spans="8:13" ht="15">
      <c r="H9095" s="6"/>
      <c r="L9095" s="7"/>
      <c r="M9095"/>
    </row>
    <row r="9096" spans="8:13" ht="15">
      <c r="H9096" s="6"/>
      <c r="L9096" s="7"/>
      <c r="M9096"/>
    </row>
    <row r="9097" spans="8:13" ht="15">
      <c r="H9097" s="6"/>
      <c r="L9097" s="7"/>
      <c r="M9097"/>
    </row>
    <row r="9098" spans="8:13" ht="15">
      <c r="H9098" s="6"/>
      <c r="L9098" s="7"/>
      <c r="M9098"/>
    </row>
    <row r="9099" spans="8:13" ht="15">
      <c r="H9099" s="6"/>
      <c r="L9099" s="7"/>
      <c r="M9099"/>
    </row>
    <row r="9100" spans="8:13" ht="15">
      <c r="H9100" s="6"/>
      <c r="L9100" s="7"/>
      <c r="M9100"/>
    </row>
    <row r="9101" spans="8:13" ht="15">
      <c r="H9101" s="6"/>
      <c r="L9101" s="7"/>
      <c r="M9101"/>
    </row>
    <row r="9102" spans="8:13" ht="15">
      <c r="H9102" s="6"/>
      <c r="L9102" s="7"/>
      <c r="M9102"/>
    </row>
    <row r="9103" spans="8:13" ht="15">
      <c r="H9103" s="6"/>
      <c r="L9103" s="7"/>
      <c r="M9103"/>
    </row>
    <row r="9104" spans="8:13" ht="15">
      <c r="H9104" s="6"/>
      <c r="L9104" s="7"/>
      <c r="M9104"/>
    </row>
    <row r="9105" spans="8:13" ht="15">
      <c r="H9105" s="6"/>
      <c r="L9105" s="7"/>
      <c r="M9105"/>
    </row>
    <row r="9106" spans="8:13" ht="15">
      <c r="H9106" s="6"/>
      <c r="L9106" s="7"/>
      <c r="M9106"/>
    </row>
    <row r="9107" spans="8:13" ht="15">
      <c r="H9107" s="6"/>
      <c r="L9107" s="7"/>
      <c r="M9107"/>
    </row>
    <row r="9108" spans="8:13" ht="15">
      <c r="H9108" s="6"/>
      <c r="L9108" s="7"/>
      <c r="M9108"/>
    </row>
    <row r="9109" spans="8:13" ht="15">
      <c r="H9109" s="6"/>
      <c r="L9109" s="7"/>
      <c r="M9109"/>
    </row>
    <row r="9110" spans="8:13" ht="15">
      <c r="H9110" s="6"/>
      <c r="L9110" s="7"/>
      <c r="M9110"/>
    </row>
    <row r="9111" spans="8:13" ht="15">
      <c r="H9111" s="6"/>
      <c r="L9111" s="7"/>
      <c r="M9111"/>
    </row>
    <row r="9112" spans="8:13" ht="15">
      <c r="H9112" s="6"/>
      <c r="L9112" s="7"/>
      <c r="M9112"/>
    </row>
    <row r="9113" spans="8:13" ht="15">
      <c r="H9113" s="6"/>
      <c r="L9113" s="7"/>
      <c r="M9113"/>
    </row>
    <row r="9114" spans="8:13" ht="15">
      <c r="H9114" s="6"/>
      <c r="L9114" s="7"/>
      <c r="M9114"/>
    </row>
    <row r="9115" spans="8:13" ht="15">
      <c r="H9115" s="6"/>
      <c r="L9115" s="7"/>
      <c r="M9115"/>
    </row>
    <row r="9116" spans="8:13" ht="15">
      <c r="H9116" s="6"/>
      <c r="L9116" s="7"/>
      <c r="M9116"/>
    </row>
    <row r="9117" spans="8:13" ht="15">
      <c r="H9117" s="6"/>
      <c r="L9117" s="7"/>
      <c r="M9117"/>
    </row>
    <row r="9118" spans="8:13" ht="15">
      <c r="H9118" s="6"/>
      <c r="L9118" s="7"/>
      <c r="M9118"/>
    </row>
    <row r="9119" spans="8:13" ht="15">
      <c r="H9119" s="6"/>
      <c r="L9119" s="7"/>
      <c r="M9119"/>
    </row>
    <row r="9120" spans="8:13" ht="15">
      <c r="H9120" s="6"/>
      <c r="L9120" s="7"/>
      <c r="M9120"/>
    </row>
    <row r="9121" spans="8:13" ht="15">
      <c r="H9121" s="6"/>
      <c r="L9121" s="7"/>
      <c r="M9121"/>
    </row>
    <row r="9122" spans="8:13" ht="15">
      <c r="H9122" s="6"/>
      <c r="L9122" s="7"/>
      <c r="M9122"/>
    </row>
    <row r="9123" spans="8:13" ht="15">
      <c r="H9123" s="6"/>
      <c r="L9123" s="7"/>
      <c r="M9123"/>
    </row>
    <row r="9124" spans="8:13" ht="15">
      <c r="H9124" s="6"/>
      <c r="L9124" s="7"/>
      <c r="M9124"/>
    </row>
    <row r="9125" spans="8:13" ht="15">
      <c r="H9125" s="6"/>
      <c r="L9125" s="7"/>
      <c r="M9125"/>
    </row>
    <row r="9126" spans="8:13" ht="15">
      <c r="H9126" s="6"/>
      <c r="L9126" s="7"/>
      <c r="M9126"/>
    </row>
    <row r="9127" spans="8:13" ht="15">
      <c r="H9127" s="6"/>
      <c r="L9127" s="7"/>
      <c r="M9127"/>
    </row>
    <row r="9128" spans="8:13" ht="15">
      <c r="H9128" s="6"/>
      <c r="L9128" s="7"/>
      <c r="M9128"/>
    </row>
    <row r="9129" spans="8:13" ht="15">
      <c r="H9129" s="6"/>
      <c r="L9129" s="7"/>
      <c r="M9129"/>
    </row>
    <row r="9130" spans="8:13" ht="15">
      <c r="H9130" s="6"/>
      <c r="L9130" s="7"/>
      <c r="M9130"/>
    </row>
    <row r="9131" spans="8:13" ht="15">
      <c r="H9131" s="6"/>
      <c r="L9131" s="7"/>
      <c r="M9131"/>
    </row>
    <row r="9132" spans="8:13" ht="15">
      <c r="H9132" s="6"/>
      <c r="L9132" s="7"/>
      <c r="M9132"/>
    </row>
    <row r="9133" spans="8:13" ht="15">
      <c r="H9133" s="6"/>
      <c r="L9133" s="7"/>
      <c r="M9133"/>
    </row>
    <row r="9134" spans="8:13" ht="15">
      <c r="H9134" s="6"/>
      <c r="L9134" s="7"/>
      <c r="M9134"/>
    </row>
    <row r="9135" spans="8:13" ht="15">
      <c r="H9135" s="6"/>
      <c r="L9135" s="7"/>
      <c r="M9135"/>
    </row>
    <row r="9136" spans="8:13" ht="15">
      <c r="H9136" s="6"/>
      <c r="L9136" s="7"/>
      <c r="M9136"/>
    </row>
    <row r="9137" spans="8:13" ht="15">
      <c r="H9137" s="6"/>
      <c r="L9137" s="7"/>
      <c r="M9137"/>
    </row>
    <row r="9138" spans="8:13" ht="15">
      <c r="H9138" s="6"/>
      <c r="L9138" s="7"/>
      <c r="M9138"/>
    </row>
    <row r="9139" spans="8:13" ht="15">
      <c r="H9139" s="6"/>
      <c r="L9139" s="7"/>
      <c r="M9139"/>
    </row>
    <row r="9140" spans="8:13" ht="15">
      <c r="H9140" s="6"/>
      <c r="L9140" s="7"/>
      <c r="M9140"/>
    </row>
    <row r="9141" spans="8:13" ht="15">
      <c r="H9141" s="6"/>
      <c r="L9141" s="7"/>
      <c r="M9141"/>
    </row>
    <row r="9142" spans="8:13" ht="15">
      <c r="H9142" s="6"/>
      <c r="L9142" s="7"/>
      <c r="M9142"/>
    </row>
    <row r="9143" spans="8:13" ht="15">
      <c r="H9143" s="6"/>
      <c r="L9143" s="7"/>
      <c r="M9143"/>
    </row>
    <row r="9144" spans="8:13" ht="15">
      <c r="H9144" s="6"/>
      <c r="L9144" s="7"/>
      <c r="M9144"/>
    </row>
    <row r="9145" spans="8:13" ht="15">
      <c r="H9145" s="6"/>
      <c r="L9145" s="7"/>
      <c r="M9145"/>
    </row>
    <row r="9146" spans="8:13" ht="15">
      <c r="H9146" s="6"/>
      <c r="L9146" s="7"/>
      <c r="M9146"/>
    </row>
    <row r="9147" spans="8:13" ht="15">
      <c r="H9147" s="6"/>
      <c r="L9147" s="7"/>
      <c r="M9147"/>
    </row>
    <row r="9148" spans="8:13" ht="15">
      <c r="H9148" s="6"/>
      <c r="L9148" s="7"/>
      <c r="M9148"/>
    </row>
    <row r="9149" spans="8:13" ht="15">
      <c r="H9149" s="6"/>
      <c r="L9149" s="7"/>
      <c r="M9149"/>
    </row>
    <row r="9150" spans="8:13" ht="15">
      <c r="H9150" s="6"/>
      <c r="L9150" s="7"/>
      <c r="M9150"/>
    </row>
    <row r="9151" spans="8:13" ht="15">
      <c r="H9151" s="6"/>
      <c r="L9151" s="7"/>
      <c r="M9151"/>
    </row>
    <row r="9152" spans="8:13" ht="15">
      <c r="H9152" s="6"/>
      <c r="L9152" s="7"/>
      <c r="M9152"/>
    </row>
    <row r="9153" spans="8:13" ht="15">
      <c r="H9153" s="6"/>
      <c r="L9153" s="7"/>
      <c r="M9153"/>
    </row>
    <row r="9154" spans="8:13" ht="15">
      <c r="H9154" s="6"/>
      <c r="L9154" s="7"/>
      <c r="M9154"/>
    </row>
    <row r="9155" spans="8:13" ht="15">
      <c r="H9155" s="6"/>
      <c r="L9155" s="7"/>
      <c r="M9155"/>
    </row>
    <row r="9156" spans="8:13" ht="15">
      <c r="H9156" s="6"/>
      <c r="L9156" s="7"/>
      <c r="M9156"/>
    </row>
    <row r="9157" spans="8:13" ht="15">
      <c r="H9157" s="6"/>
      <c r="L9157" s="7"/>
      <c r="M9157"/>
    </row>
    <row r="9158" spans="8:13" ht="15">
      <c r="H9158" s="6"/>
      <c r="L9158" s="7"/>
      <c r="M9158"/>
    </row>
    <row r="9159" spans="8:13" ht="15">
      <c r="H9159" s="6"/>
      <c r="L9159" s="7"/>
      <c r="M9159"/>
    </row>
    <row r="9160" spans="8:13" ht="15">
      <c r="H9160" s="6"/>
      <c r="L9160" s="7"/>
      <c r="M9160"/>
    </row>
    <row r="9161" spans="8:13" ht="15">
      <c r="H9161" s="6"/>
      <c r="L9161" s="7"/>
      <c r="M9161"/>
    </row>
    <row r="9162" spans="8:13" ht="15">
      <c r="H9162" s="6"/>
      <c r="L9162" s="7"/>
      <c r="M9162"/>
    </row>
    <row r="9163" spans="8:13" ht="15">
      <c r="H9163" s="6"/>
      <c r="L9163" s="7"/>
      <c r="M9163"/>
    </row>
    <row r="9164" spans="8:13" ht="15">
      <c r="H9164" s="6"/>
      <c r="L9164" s="7"/>
      <c r="M9164"/>
    </row>
    <row r="9165" spans="8:13" ht="15">
      <c r="H9165" s="6"/>
      <c r="L9165" s="7"/>
      <c r="M9165"/>
    </row>
    <row r="9166" spans="8:13" ht="15">
      <c r="H9166" s="6"/>
      <c r="L9166" s="7"/>
      <c r="M9166"/>
    </row>
    <row r="9167" spans="8:13" ht="15">
      <c r="H9167" s="6"/>
      <c r="L9167" s="7"/>
      <c r="M9167"/>
    </row>
    <row r="9168" spans="8:13" ht="15">
      <c r="H9168" s="6"/>
      <c r="L9168" s="7"/>
      <c r="M9168"/>
    </row>
    <row r="9169" spans="8:13" ht="15">
      <c r="H9169" s="6"/>
      <c r="L9169" s="7"/>
      <c r="M9169"/>
    </row>
    <row r="9170" spans="8:13" ht="15">
      <c r="H9170" s="6"/>
      <c r="L9170" s="7"/>
      <c r="M9170"/>
    </row>
    <row r="9171" spans="8:13" ht="15">
      <c r="H9171" s="6"/>
      <c r="L9171" s="7"/>
      <c r="M9171"/>
    </row>
    <row r="9172" spans="8:13" ht="15">
      <c r="H9172" s="6"/>
      <c r="L9172" s="7"/>
      <c r="M9172"/>
    </row>
    <row r="9173" spans="8:13" ht="15">
      <c r="H9173" s="6"/>
      <c r="L9173" s="7"/>
      <c r="M9173"/>
    </row>
    <row r="9174" spans="8:13" ht="15">
      <c r="H9174" s="6"/>
      <c r="L9174" s="7"/>
      <c r="M9174"/>
    </row>
    <row r="9175" spans="8:13" ht="15">
      <c r="H9175" s="6"/>
      <c r="L9175" s="7"/>
      <c r="M9175"/>
    </row>
    <row r="9176" spans="8:13" ht="15">
      <c r="H9176" s="6"/>
      <c r="L9176" s="7"/>
      <c r="M9176"/>
    </row>
    <row r="9177" spans="8:13" ht="15">
      <c r="H9177" s="6"/>
      <c r="L9177" s="7"/>
      <c r="M9177"/>
    </row>
    <row r="9178" spans="8:13" ht="15">
      <c r="H9178" s="6"/>
      <c r="L9178" s="7"/>
      <c r="M9178"/>
    </row>
    <row r="9179" spans="8:13" ht="15">
      <c r="H9179" s="6"/>
      <c r="L9179" s="7"/>
      <c r="M9179"/>
    </row>
    <row r="9180" spans="8:13" ht="15">
      <c r="H9180" s="6"/>
      <c r="L9180" s="7"/>
      <c r="M9180"/>
    </row>
    <row r="9181" spans="8:13" ht="15">
      <c r="H9181" s="6"/>
      <c r="L9181" s="7"/>
      <c r="M9181"/>
    </row>
    <row r="9182" spans="8:13" ht="15">
      <c r="H9182" s="6"/>
      <c r="L9182" s="7"/>
      <c r="M9182"/>
    </row>
    <row r="9183" spans="8:13" ht="15">
      <c r="H9183" s="6"/>
      <c r="L9183" s="7"/>
      <c r="M9183"/>
    </row>
    <row r="9184" spans="8:13" ht="15">
      <c r="H9184" s="6"/>
      <c r="L9184" s="7"/>
      <c r="M9184"/>
    </row>
    <row r="9185" spans="8:13" ht="15">
      <c r="H9185" s="6"/>
      <c r="L9185" s="7"/>
      <c r="M9185"/>
    </row>
    <row r="9186" spans="8:13" ht="15">
      <c r="H9186" s="6"/>
      <c r="L9186" s="7"/>
      <c r="M9186"/>
    </row>
    <row r="9187" spans="8:13" ht="15">
      <c r="H9187" s="6"/>
      <c r="L9187" s="7"/>
      <c r="M9187"/>
    </row>
    <row r="9188" spans="8:13" ht="15">
      <c r="H9188" s="6"/>
      <c r="L9188" s="7"/>
      <c r="M9188"/>
    </row>
    <row r="9189" spans="8:13" ht="15">
      <c r="H9189" s="6"/>
      <c r="L9189" s="7"/>
      <c r="M9189"/>
    </row>
    <row r="9190" spans="8:13" ht="15">
      <c r="H9190" s="6"/>
      <c r="L9190" s="7"/>
      <c r="M9190"/>
    </row>
    <row r="9191" spans="8:13" ht="15">
      <c r="H9191" s="6"/>
      <c r="L9191" s="7"/>
      <c r="M9191"/>
    </row>
    <row r="9192" spans="8:13" ht="15">
      <c r="H9192" s="6"/>
      <c r="L9192" s="7"/>
      <c r="M9192"/>
    </row>
    <row r="9193" spans="8:13" ht="15">
      <c r="H9193" s="6"/>
      <c r="L9193" s="7"/>
      <c r="M9193"/>
    </row>
    <row r="9194" spans="8:13" ht="15">
      <c r="H9194" s="6"/>
      <c r="L9194" s="7"/>
      <c r="M9194"/>
    </row>
    <row r="9195" spans="8:13" ht="15">
      <c r="H9195" s="6"/>
      <c r="L9195" s="7"/>
      <c r="M9195"/>
    </row>
    <row r="9196" spans="8:13" ht="15">
      <c r="H9196" s="6"/>
      <c r="L9196" s="7"/>
      <c r="M9196"/>
    </row>
    <row r="9197" spans="8:13" ht="15">
      <c r="H9197" s="6"/>
      <c r="L9197" s="7"/>
      <c r="M9197"/>
    </row>
    <row r="9198" spans="8:13" ht="15">
      <c r="H9198" s="6"/>
      <c r="L9198" s="7"/>
      <c r="M9198"/>
    </row>
    <row r="9199" spans="8:13" ht="15">
      <c r="H9199" s="6"/>
      <c r="L9199" s="7"/>
      <c r="M9199"/>
    </row>
    <row r="9200" spans="8:13" ht="15">
      <c r="H9200" s="6"/>
      <c r="L9200" s="7"/>
      <c r="M9200"/>
    </row>
    <row r="9201" spans="8:13" ht="15">
      <c r="H9201" s="6"/>
      <c r="L9201" s="7"/>
      <c r="M9201"/>
    </row>
    <row r="9202" spans="8:13" ht="15">
      <c r="H9202" s="6"/>
      <c r="L9202" s="7"/>
      <c r="M9202"/>
    </row>
    <row r="9203" spans="8:13" ht="15">
      <c r="H9203" s="6"/>
      <c r="L9203" s="7"/>
      <c r="M9203"/>
    </row>
    <row r="9204" spans="8:13" ht="15">
      <c r="H9204" s="6"/>
      <c r="L9204" s="7"/>
      <c r="M9204"/>
    </row>
    <row r="9205" spans="8:13" ht="15">
      <c r="H9205" s="6"/>
      <c r="L9205" s="7"/>
      <c r="M9205"/>
    </row>
    <row r="9206" spans="8:13" ht="15">
      <c r="H9206" s="6"/>
      <c r="L9206" s="7"/>
      <c r="M9206"/>
    </row>
    <row r="9207" spans="8:13" ht="15">
      <c r="H9207" s="6"/>
      <c r="L9207" s="7"/>
      <c r="M9207"/>
    </row>
    <row r="9208" spans="8:13" ht="15">
      <c r="H9208" s="6"/>
      <c r="L9208" s="7"/>
      <c r="M9208"/>
    </row>
    <row r="9209" spans="8:13" ht="15">
      <c r="H9209" s="6"/>
      <c r="L9209" s="7"/>
      <c r="M9209"/>
    </row>
    <row r="9210" spans="8:13" ht="15">
      <c r="H9210" s="6"/>
      <c r="L9210" s="7"/>
      <c r="M9210"/>
    </row>
    <row r="9211" spans="8:13" ht="15">
      <c r="H9211" s="6"/>
      <c r="L9211" s="7"/>
      <c r="M9211"/>
    </row>
    <row r="9212" spans="8:13" ht="15">
      <c r="H9212" s="6"/>
      <c r="L9212" s="7"/>
      <c r="M9212"/>
    </row>
    <row r="9213" spans="8:13" ht="15">
      <c r="H9213" s="6"/>
      <c r="L9213" s="7"/>
      <c r="M9213"/>
    </row>
    <row r="9214" spans="8:13" ht="15">
      <c r="H9214" s="6"/>
      <c r="L9214" s="7"/>
      <c r="M9214"/>
    </row>
    <row r="9215" spans="8:13" ht="15">
      <c r="H9215" s="6"/>
      <c r="L9215" s="7"/>
      <c r="M9215"/>
    </row>
    <row r="9216" spans="8:13" ht="15">
      <c r="H9216" s="6"/>
      <c r="L9216" s="7"/>
      <c r="M9216"/>
    </row>
    <row r="9217" spans="8:13" ht="15">
      <c r="H9217" s="6"/>
      <c r="L9217" s="7"/>
      <c r="M9217"/>
    </row>
    <row r="9218" spans="8:13" ht="15">
      <c r="H9218" s="6"/>
      <c r="L9218" s="7"/>
      <c r="M9218"/>
    </row>
    <row r="9219" spans="8:13" ht="15">
      <c r="H9219" s="6"/>
      <c r="L9219" s="7"/>
      <c r="M9219"/>
    </row>
    <row r="9220" spans="8:13" ht="15">
      <c r="H9220" s="6"/>
      <c r="L9220" s="7"/>
      <c r="M9220"/>
    </row>
    <row r="9221" spans="8:13" ht="15">
      <c r="H9221" s="6"/>
      <c r="L9221" s="7"/>
      <c r="M9221"/>
    </row>
    <row r="9222" spans="8:13" ht="15">
      <c r="H9222" s="6"/>
      <c r="L9222" s="7"/>
      <c r="M9222"/>
    </row>
    <row r="9223" spans="8:13" ht="15">
      <c r="H9223" s="6"/>
      <c r="L9223" s="7"/>
      <c r="M9223"/>
    </row>
    <row r="9224" spans="8:13" ht="15">
      <c r="H9224" s="6"/>
      <c r="L9224" s="7"/>
      <c r="M9224"/>
    </row>
    <row r="9225" spans="8:13" ht="15">
      <c r="H9225" s="6"/>
      <c r="L9225" s="7"/>
      <c r="M9225"/>
    </row>
    <row r="9226" spans="8:13" ht="15">
      <c r="H9226" s="6"/>
      <c r="L9226" s="7"/>
      <c r="M9226"/>
    </row>
    <row r="9227" spans="8:13" ht="15">
      <c r="H9227" s="6"/>
      <c r="L9227" s="7"/>
      <c r="M9227"/>
    </row>
    <row r="9228" spans="8:13" ht="15">
      <c r="H9228" s="6"/>
      <c r="L9228" s="7"/>
      <c r="M9228"/>
    </row>
    <row r="9229" spans="8:13" ht="15">
      <c r="H9229" s="6"/>
      <c r="L9229" s="7"/>
      <c r="M9229"/>
    </row>
    <row r="9230" spans="8:13" ht="15">
      <c r="H9230" s="6"/>
      <c r="L9230" s="7"/>
      <c r="M9230"/>
    </row>
    <row r="9231" spans="8:13" ht="15">
      <c r="H9231" s="6"/>
      <c r="L9231" s="7"/>
      <c r="M9231"/>
    </row>
    <row r="9232" spans="8:13" ht="15">
      <c r="H9232" s="6"/>
      <c r="L9232" s="7"/>
      <c r="M9232"/>
    </row>
    <row r="9233" spans="8:13" ht="15">
      <c r="H9233" s="6"/>
      <c r="L9233" s="7"/>
      <c r="M9233"/>
    </row>
    <row r="9234" spans="8:13" ht="15">
      <c r="H9234" s="6"/>
      <c r="L9234" s="7"/>
      <c r="M9234"/>
    </row>
    <row r="9235" spans="8:13" ht="15">
      <c r="H9235" s="6"/>
      <c r="L9235" s="7"/>
      <c r="M9235"/>
    </row>
    <row r="9236" spans="8:13" ht="15">
      <c r="H9236" s="6"/>
      <c r="L9236" s="7"/>
      <c r="M9236"/>
    </row>
    <row r="9237" spans="8:13" ht="15">
      <c r="H9237" s="6"/>
      <c r="L9237" s="7"/>
      <c r="M9237"/>
    </row>
    <row r="9238" spans="8:13" ht="15">
      <c r="H9238" s="6"/>
      <c r="L9238" s="7"/>
      <c r="M9238"/>
    </row>
    <row r="9239" spans="8:13" ht="15">
      <c r="H9239" s="6"/>
      <c r="L9239" s="7"/>
      <c r="M9239"/>
    </row>
    <row r="9240" spans="8:13" ht="15">
      <c r="H9240" s="6"/>
      <c r="L9240" s="7"/>
      <c r="M9240"/>
    </row>
    <row r="9241" spans="8:13" ht="15">
      <c r="H9241" s="6"/>
      <c r="L9241" s="7"/>
      <c r="M9241"/>
    </row>
    <row r="9242" spans="8:13" ht="15">
      <c r="H9242" s="6"/>
      <c r="L9242" s="7"/>
      <c r="M9242"/>
    </row>
    <row r="9243" spans="8:13" ht="15">
      <c r="H9243" s="6"/>
      <c r="L9243" s="7"/>
      <c r="M9243"/>
    </row>
    <row r="9244" spans="8:13" ht="15">
      <c r="H9244" s="6"/>
      <c r="L9244" s="7"/>
      <c r="M9244"/>
    </row>
    <row r="9245" spans="8:13" ht="15">
      <c r="H9245" s="6"/>
      <c r="L9245" s="7"/>
      <c r="M9245"/>
    </row>
    <row r="9246" spans="8:13" ht="15">
      <c r="H9246" s="6"/>
      <c r="L9246" s="7"/>
      <c r="M9246"/>
    </row>
    <row r="9247" spans="8:13" ht="15">
      <c r="H9247" s="6"/>
      <c r="L9247" s="7"/>
      <c r="M9247"/>
    </row>
    <row r="9248" spans="8:13" ht="15">
      <c r="H9248" s="6"/>
      <c r="L9248" s="7"/>
      <c r="M9248"/>
    </row>
    <row r="9249" spans="8:13" ht="15">
      <c r="H9249" s="6"/>
      <c r="L9249" s="7"/>
      <c r="M9249"/>
    </row>
    <row r="9250" spans="8:13" ht="15">
      <c r="H9250" s="6"/>
      <c r="L9250" s="7"/>
      <c r="M9250"/>
    </row>
    <row r="9251" spans="8:13" ht="15">
      <c r="H9251" s="6"/>
      <c r="L9251" s="7"/>
      <c r="M9251"/>
    </row>
    <row r="9252" spans="8:13" ht="15">
      <c r="H9252" s="6"/>
      <c r="L9252" s="7"/>
      <c r="M9252"/>
    </row>
    <row r="9253" spans="8:13" ht="15">
      <c r="H9253" s="6"/>
      <c r="L9253" s="7"/>
      <c r="M9253"/>
    </row>
    <row r="9254" spans="8:13" ht="15">
      <c r="H9254" s="6"/>
      <c r="L9254" s="7"/>
      <c r="M9254"/>
    </row>
    <row r="9255" spans="8:13" ht="15">
      <c r="H9255" s="6"/>
      <c r="L9255" s="7"/>
      <c r="M9255"/>
    </row>
    <row r="9256" spans="8:13" ht="15">
      <c r="H9256" s="6"/>
      <c r="L9256" s="7"/>
      <c r="M9256"/>
    </row>
    <row r="9257" spans="8:13" ht="15">
      <c r="H9257" s="6"/>
      <c r="L9257" s="7"/>
      <c r="M9257"/>
    </row>
    <row r="9258" spans="8:13" ht="15">
      <c r="H9258" s="6"/>
      <c r="L9258" s="7"/>
      <c r="M9258"/>
    </row>
    <row r="9259" spans="8:13" ht="15">
      <c r="H9259" s="6"/>
      <c r="L9259" s="7"/>
      <c r="M9259"/>
    </row>
    <row r="9260" spans="8:13" ht="15">
      <c r="H9260" s="6"/>
      <c r="L9260" s="7"/>
      <c r="M9260"/>
    </row>
    <row r="9261" spans="8:13" ht="15">
      <c r="H9261" s="6"/>
      <c r="L9261" s="7"/>
      <c r="M9261"/>
    </row>
    <row r="9262" spans="8:13" ht="15">
      <c r="H9262" s="6"/>
      <c r="L9262" s="7"/>
      <c r="M9262"/>
    </row>
    <row r="9263" spans="8:13" ht="15">
      <c r="H9263" s="6"/>
      <c r="L9263" s="7"/>
      <c r="M9263"/>
    </row>
    <row r="9264" spans="8:13" ht="15">
      <c r="H9264" s="6"/>
      <c r="L9264" s="7"/>
      <c r="M9264"/>
    </row>
    <row r="9265" spans="8:13" ht="15">
      <c r="H9265" s="6"/>
      <c r="L9265" s="7"/>
      <c r="M9265"/>
    </row>
    <row r="9266" spans="8:13" ht="15">
      <c r="H9266" s="6"/>
      <c r="L9266" s="7"/>
      <c r="M9266"/>
    </row>
    <row r="9267" spans="8:13" ht="15">
      <c r="H9267" s="6"/>
      <c r="L9267" s="7"/>
      <c r="M9267"/>
    </row>
    <row r="9268" spans="8:13" ht="15">
      <c r="H9268" s="6"/>
      <c r="L9268" s="7"/>
      <c r="M9268"/>
    </row>
    <row r="9269" spans="8:13" ht="15">
      <c r="H9269" s="6"/>
      <c r="L9269" s="7"/>
      <c r="M9269"/>
    </row>
    <row r="9270" spans="8:13" ht="15">
      <c r="H9270" s="6"/>
      <c r="L9270" s="7"/>
      <c r="M9270"/>
    </row>
    <row r="9271" spans="8:13" ht="15">
      <c r="H9271" s="6"/>
      <c r="L9271" s="7"/>
      <c r="M9271"/>
    </row>
    <row r="9272" spans="8:13" ht="15">
      <c r="H9272" s="6"/>
      <c r="L9272" s="7"/>
      <c r="M9272"/>
    </row>
    <row r="9273" spans="8:13" ht="15">
      <c r="H9273" s="6"/>
      <c r="L9273" s="7"/>
      <c r="M9273"/>
    </row>
    <row r="9274" spans="8:13" ht="15">
      <c r="H9274" s="6"/>
      <c r="L9274" s="7"/>
      <c r="M9274"/>
    </row>
    <row r="9275" spans="8:13" ht="15">
      <c r="H9275" s="6"/>
      <c r="L9275" s="7"/>
      <c r="M9275"/>
    </row>
    <row r="9276" spans="8:13" ht="15">
      <c r="H9276" s="6"/>
      <c r="L9276" s="7"/>
      <c r="M9276"/>
    </row>
    <row r="9277" spans="8:13" ht="15">
      <c r="H9277" s="6"/>
      <c r="L9277" s="7"/>
      <c r="M9277"/>
    </row>
    <row r="9278" spans="8:13" ht="15">
      <c r="H9278" s="6"/>
      <c r="L9278" s="7"/>
      <c r="M9278"/>
    </row>
    <row r="9279" spans="8:13" ht="15">
      <c r="H9279" s="6"/>
      <c r="L9279" s="7"/>
      <c r="M9279"/>
    </row>
    <row r="9280" spans="8:13" ht="15">
      <c r="H9280" s="6"/>
      <c r="L9280" s="7"/>
      <c r="M9280"/>
    </row>
    <row r="9281" spans="8:13" ht="15">
      <c r="H9281" s="6"/>
      <c r="L9281" s="7"/>
      <c r="M9281"/>
    </row>
    <row r="9282" spans="8:13" ht="15">
      <c r="H9282" s="6"/>
      <c r="L9282" s="7"/>
      <c r="M9282"/>
    </row>
    <row r="9283" spans="8:13" ht="15">
      <c r="H9283" s="6"/>
      <c r="L9283" s="7"/>
      <c r="M9283"/>
    </row>
    <row r="9284" spans="8:13" ht="15">
      <c r="H9284" s="6"/>
      <c r="L9284" s="7"/>
      <c r="M9284"/>
    </row>
    <row r="9285" spans="8:13" ht="15">
      <c r="H9285" s="6"/>
      <c r="L9285" s="7"/>
      <c r="M9285"/>
    </row>
    <row r="9286" spans="8:13" ht="15">
      <c r="H9286" s="6"/>
      <c r="L9286" s="7"/>
      <c r="M9286"/>
    </row>
    <row r="9287" spans="8:13" ht="15">
      <c r="H9287" s="6"/>
      <c r="L9287" s="7"/>
      <c r="M9287"/>
    </row>
    <row r="9288" spans="8:13" ht="15">
      <c r="H9288" s="6"/>
      <c r="L9288" s="7"/>
      <c r="M9288"/>
    </row>
    <row r="9289" spans="8:13" ht="15">
      <c r="H9289" s="6"/>
      <c r="L9289" s="7"/>
      <c r="M9289"/>
    </row>
    <row r="9290" spans="8:13" ht="15">
      <c r="H9290" s="6"/>
      <c r="L9290" s="7"/>
      <c r="M9290"/>
    </row>
    <row r="9291" spans="8:13" ht="15">
      <c r="H9291" s="6"/>
      <c r="L9291" s="7"/>
      <c r="M9291"/>
    </row>
    <row r="9292" spans="8:13" ht="15">
      <c r="H9292" s="6"/>
      <c r="L9292" s="7"/>
      <c r="M9292"/>
    </row>
    <row r="9293" spans="8:13" ht="15">
      <c r="H9293" s="6"/>
      <c r="L9293" s="7"/>
      <c r="M9293"/>
    </row>
    <row r="9294" spans="8:13" ht="15">
      <c r="H9294" s="6"/>
      <c r="L9294" s="7"/>
      <c r="M9294"/>
    </row>
    <row r="9295" spans="8:13" ht="15">
      <c r="H9295" s="6"/>
      <c r="L9295" s="7"/>
      <c r="M9295"/>
    </row>
    <row r="9296" spans="8:13" ht="15">
      <c r="H9296" s="6"/>
      <c r="L9296" s="7"/>
      <c r="M9296"/>
    </row>
    <row r="9297" spans="8:13" ht="15">
      <c r="H9297" s="6"/>
      <c r="L9297" s="7"/>
      <c r="M9297"/>
    </row>
    <row r="9298" spans="8:13" ht="15">
      <c r="H9298" s="6"/>
      <c r="L9298" s="7"/>
      <c r="M9298"/>
    </row>
    <row r="9299" spans="8:13" ht="15">
      <c r="H9299" s="6"/>
      <c r="L9299" s="7"/>
      <c r="M9299"/>
    </row>
    <row r="9300" spans="8:13" ht="15">
      <c r="H9300" s="6"/>
      <c r="L9300" s="7"/>
      <c r="M9300"/>
    </row>
    <row r="9301" spans="8:13" ht="15">
      <c r="H9301" s="6"/>
      <c r="L9301" s="7"/>
      <c r="M9301"/>
    </row>
    <row r="9302" spans="8:13" ht="15">
      <c r="H9302" s="6"/>
      <c r="L9302" s="7"/>
      <c r="M9302"/>
    </row>
    <row r="9303" spans="8:13" ht="15">
      <c r="H9303" s="6"/>
      <c r="L9303" s="7"/>
      <c r="M9303"/>
    </row>
    <row r="9304" spans="8:13" ht="15">
      <c r="H9304" s="6"/>
      <c r="L9304" s="7"/>
      <c r="M9304"/>
    </row>
    <row r="9305" spans="8:13" ht="15">
      <c r="H9305" s="6"/>
      <c r="L9305" s="7"/>
      <c r="M9305"/>
    </row>
    <row r="9306" spans="8:13" ht="15">
      <c r="H9306" s="6"/>
      <c r="L9306" s="7"/>
      <c r="M9306"/>
    </row>
    <row r="9307" spans="8:13" ht="15">
      <c r="H9307" s="6"/>
      <c r="L9307" s="7"/>
      <c r="M9307"/>
    </row>
    <row r="9308" spans="8:13" ht="15">
      <c r="H9308" s="6"/>
      <c r="L9308" s="7"/>
      <c r="M9308"/>
    </row>
    <row r="9309" spans="8:13" ht="15">
      <c r="H9309" s="6"/>
      <c r="L9309" s="7"/>
      <c r="M9309"/>
    </row>
    <row r="9310" spans="8:13" ht="15">
      <c r="H9310" s="6"/>
      <c r="L9310" s="7"/>
      <c r="M9310"/>
    </row>
    <row r="9311" spans="8:13" ht="15">
      <c r="H9311" s="6"/>
      <c r="L9311" s="7"/>
      <c r="M9311"/>
    </row>
    <row r="9312" spans="8:13" ht="15">
      <c r="H9312" s="6"/>
      <c r="L9312" s="7"/>
      <c r="M9312"/>
    </row>
    <row r="9313" spans="8:13" ht="15">
      <c r="H9313" s="6"/>
      <c r="L9313" s="7"/>
      <c r="M9313"/>
    </row>
    <row r="9314" spans="8:13" ht="15">
      <c r="H9314" s="6"/>
      <c r="L9314" s="7"/>
      <c r="M9314"/>
    </row>
    <row r="9315" spans="8:13" ht="15">
      <c r="H9315" s="6"/>
      <c r="L9315" s="7"/>
      <c r="M9315"/>
    </row>
    <row r="9316" spans="8:13" ht="15">
      <c r="H9316" s="6"/>
      <c r="L9316" s="7"/>
      <c r="M9316"/>
    </row>
    <row r="9317" spans="8:13" ht="15">
      <c r="H9317" s="6"/>
      <c r="L9317" s="7"/>
      <c r="M9317"/>
    </row>
    <row r="9318" spans="8:13" ht="15">
      <c r="H9318" s="6"/>
      <c r="L9318" s="7"/>
      <c r="M9318"/>
    </row>
    <row r="9319" spans="8:13" ht="15">
      <c r="H9319" s="6"/>
      <c r="L9319" s="7"/>
      <c r="M9319"/>
    </row>
    <row r="9320" spans="8:13" ht="15">
      <c r="H9320" s="6"/>
      <c r="L9320" s="7"/>
      <c r="M9320"/>
    </row>
    <row r="9321" spans="8:13" ht="15">
      <c r="H9321" s="6"/>
      <c r="L9321" s="7"/>
      <c r="M9321"/>
    </row>
    <row r="9322" spans="8:13" ht="15">
      <c r="H9322" s="6"/>
      <c r="L9322" s="7"/>
      <c r="M9322"/>
    </row>
    <row r="9323" spans="8:13" ht="15">
      <c r="H9323" s="6"/>
      <c r="L9323" s="7"/>
      <c r="M9323"/>
    </row>
    <row r="9324" spans="8:13" ht="15">
      <c r="H9324" s="6"/>
      <c r="L9324" s="7"/>
      <c r="M9324"/>
    </row>
    <row r="9325" spans="8:13" ht="15">
      <c r="H9325" s="6"/>
      <c r="L9325" s="7"/>
      <c r="M9325"/>
    </row>
    <row r="9326" spans="8:13" ht="15">
      <c r="H9326" s="6"/>
      <c r="L9326" s="7"/>
      <c r="M9326"/>
    </row>
    <row r="9327" spans="8:13" ht="15">
      <c r="H9327" s="6"/>
      <c r="L9327" s="7"/>
      <c r="M9327"/>
    </row>
    <row r="9328" spans="8:13" ht="15">
      <c r="H9328" s="6"/>
      <c r="L9328" s="7"/>
      <c r="M9328"/>
    </row>
    <row r="9329" spans="8:13" ht="15">
      <c r="H9329" s="6"/>
      <c r="L9329" s="7"/>
      <c r="M9329"/>
    </row>
    <row r="9330" spans="8:13" ht="15">
      <c r="H9330" s="6"/>
      <c r="L9330" s="7"/>
      <c r="M9330"/>
    </row>
    <row r="9331" spans="8:13" ht="15">
      <c r="H9331" s="6"/>
      <c r="L9331" s="7"/>
      <c r="M9331"/>
    </row>
    <row r="9332" spans="8:13" ht="15">
      <c r="H9332" s="6"/>
      <c r="L9332" s="7"/>
      <c r="M9332"/>
    </row>
    <row r="9333" spans="8:13" ht="15">
      <c r="H9333" s="6"/>
      <c r="L9333" s="7"/>
      <c r="M9333"/>
    </row>
    <row r="9334" spans="8:13" ht="15">
      <c r="H9334" s="6"/>
      <c r="L9334" s="7"/>
      <c r="M9334"/>
    </row>
    <row r="9335" spans="8:13" ht="15">
      <c r="H9335" s="6"/>
      <c r="L9335" s="7"/>
      <c r="M9335"/>
    </row>
    <row r="9336" spans="8:13" ht="15">
      <c r="H9336" s="6"/>
      <c r="L9336" s="7"/>
      <c r="M9336"/>
    </row>
    <row r="9337" spans="8:13" ht="15">
      <c r="H9337" s="6"/>
      <c r="L9337" s="7"/>
      <c r="M9337"/>
    </row>
    <row r="9338" spans="8:13" ht="15">
      <c r="H9338" s="6"/>
      <c r="L9338" s="7"/>
      <c r="M9338"/>
    </row>
    <row r="9339" spans="8:13" ht="15">
      <c r="H9339" s="6"/>
      <c r="L9339" s="7"/>
      <c r="M9339"/>
    </row>
    <row r="9340" spans="8:13" ht="15">
      <c r="H9340" s="6"/>
      <c r="L9340" s="7"/>
      <c r="M9340"/>
    </row>
    <row r="9341" spans="8:13" ht="15">
      <c r="H9341" s="6"/>
      <c r="L9341" s="7"/>
      <c r="M9341"/>
    </row>
    <row r="9342" spans="8:13" ht="15">
      <c r="H9342" s="6"/>
      <c r="L9342" s="7"/>
      <c r="M9342"/>
    </row>
    <row r="9343" spans="8:13" ht="15">
      <c r="H9343" s="6"/>
      <c r="L9343" s="7"/>
      <c r="M9343"/>
    </row>
    <row r="9344" spans="8:13" ht="15">
      <c r="H9344" s="6"/>
      <c r="L9344" s="7"/>
      <c r="M9344"/>
    </row>
    <row r="9345" spans="8:13" ht="15">
      <c r="H9345" s="6"/>
      <c r="L9345" s="7"/>
      <c r="M9345"/>
    </row>
    <row r="9346" spans="8:13" ht="15">
      <c r="H9346" s="6"/>
      <c r="L9346" s="7"/>
      <c r="M9346"/>
    </row>
    <row r="9347" spans="8:13" ht="15">
      <c r="H9347" s="6"/>
      <c r="L9347" s="7"/>
      <c r="M9347"/>
    </row>
    <row r="9348" spans="8:13" ht="15">
      <c r="H9348" s="6"/>
      <c r="L9348" s="7"/>
      <c r="M9348"/>
    </row>
    <row r="9349" spans="8:13" ht="15">
      <c r="H9349" s="6"/>
      <c r="L9349" s="7"/>
      <c r="M9349"/>
    </row>
    <row r="9350" spans="8:13" ht="15">
      <c r="H9350" s="6"/>
      <c r="L9350" s="7"/>
      <c r="M9350"/>
    </row>
    <row r="9351" spans="8:13" ht="15">
      <c r="H9351" s="6"/>
      <c r="L9351" s="7"/>
      <c r="M9351"/>
    </row>
    <row r="9352" spans="8:13" ht="15">
      <c r="H9352" s="6"/>
      <c r="L9352" s="7"/>
      <c r="M9352"/>
    </row>
    <row r="9353" spans="8:13" ht="15">
      <c r="H9353" s="6"/>
      <c r="L9353" s="7"/>
      <c r="M9353"/>
    </row>
    <row r="9354" spans="8:13" ht="15">
      <c r="H9354" s="6"/>
      <c r="L9354" s="7"/>
      <c r="M9354"/>
    </row>
    <row r="9355" spans="8:13" ht="15">
      <c r="H9355" s="6"/>
      <c r="L9355" s="7"/>
      <c r="M9355"/>
    </row>
    <row r="9356" spans="8:13" ht="15">
      <c r="H9356" s="6"/>
      <c r="L9356" s="7"/>
      <c r="M9356"/>
    </row>
    <row r="9357" spans="8:13" ht="15">
      <c r="H9357" s="6"/>
      <c r="L9357" s="7"/>
      <c r="M9357"/>
    </row>
    <row r="9358" spans="8:13" ht="15">
      <c r="H9358" s="6"/>
      <c r="L9358" s="7"/>
      <c r="M9358"/>
    </row>
    <row r="9359" spans="8:13" ht="15">
      <c r="H9359" s="6"/>
      <c r="L9359" s="7"/>
      <c r="M9359"/>
    </row>
    <row r="9360" spans="8:13" ht="15">
      <c r="H9360" s="6"/>
      <c r="L9360" s="7"/>
      <c r="M9360"/>
    </row>
    <row r="9361" spans="8:13" ht="15">
      <c r="H9361" s="6"/>
      <c r="L9361" s="7"/>
      <c r="M9361"/>
    </row>
    <row r="9362" spans="8:13" ht="15">
      <c r="H9362" s="6"/>
      <c r="L9362" s="7"/>
      <c r="M9362"/>
    </row>
    <row r="9363" spans="8:13" ht="15">
      <c r="H9363" s="6"/>
      <c r="L9363" s="7"/>
      <c r="M9363"/>
    </row>
    <row r="9364" spans="8:13" ht="15">
      <c r="H9364" s="6"/>
      <c r="L9364" s="7"/>
      <c r="M9364"/>
    </row>
    <row r="9365" spans="8:13" ht="15">
      <c r="H9365" s="6"/>
      <c r="L9365" s="7"/>
      <c r="M9365"/>
    </row>
    <row r="9366" spans="8:13" ht="15">
      <c r="H9366" s="6"/>
      <c r="L9366" s="7"/>
      <c r="M9366"/>
    </row>
    <row r="9367" spans="8:13" ht="15">
      <c r="H9367" s="6"/>
      <c r="L9367" s="7"/>
      <c r="M9367"/>
    </row>
    <row r="9368" spans="8:13" ht="15">
      <c r="H9368" s="6"/>
      <c r="L9368" s="7"/>
      <c r="M9368"/>
    </row>
    <row r="9369" spans="8:13" ht="15">
      <c r="H9369" s="6"/>
      <c r="L9369" s="7"/>
      <c r="M9369"/>
    </row>
    <row r="9370" spans="8:13" ht="15">
      <c r="H9370" s="6"/>
      <c r="L9370" s="7"/>
      <c r="M9370"/>
    </row>
    <row r="9371" spans="8:13" ht="15">
      <c r="H9371" s="6"/>
      <c r="L9371" s="7"/>
      <c r="M9371"/>
    </row>
    <row r="9372" spans="8:13" ht="15">
      <c r="H9372" s="6"/>
      <c r="L9372" s="7"/>
      <c r="M9372"/>
    </row>
    <row r="9373" spans="8:13" ht="15">
      <c r="H9373" s="6"/>
      <c r="L9373" s="7"/>
      <c r="M9373"/>
    </row>
    <row r="9374" spans="8:13" ht="15">
      <c r="H9374" s="6"/>
      <c r="L9374" s="7"/>
      <c r="M9374"/>
    </row>
    <row r="9375" spans="8:13" ht="15">
      <c r="H9375" s="6"/>
      <c r="L9375" s="7"/>
      <c r="M9375"/>
    </row>
    <row r="9376" spans="8:13" ht="15">
      <c r="H9376" s="6"/>
      <c r="L9376" s="7"/>
      <c r="M9376"/>
    </row>
    <row r="9377" spans="8:13" ht="15">
      <c r="H9377" s="6"/>
      <c r="L9377" s="7"/>
      <c r="M9377"/>
    </row>
    <row r="9378" spans="8:13" ht="15">
      <c r="H9378" s="6"/>
      <c r="L9378" s="7"/>
      <c r="M9378"/>
    </row>
    <row r="9379" spans="8:13" ht="15">
      <c r="H9379" s="6"/>
      <c r="L9379" s="7"/>
      <c r="M9379"/>
    </row>
    <row r="9380" spans="8:13" ht="15">
      <c r="H9380" s="6"/>
      <c r="L9380" s="7"/>
      <c r="M9380"/>
    </row>
    <row r="9381" spans="8:13" ht="15">
      <c r="H9381" s="6"/>
      <c r="L9381" s="7"/>
      <c r="M9381"/>
    </row>
    <row r="9382" spans="8:13" ht="15">
      <c r="H9382" s="6"/>
      <c r="L9382" s="7"/>
      <c r="M9382"/>
    </row>
    <row r="9383" spans="8:13" ht="15">
      <c r="H9383" s="6"/>
      <c r="L9383" s="7"/>
      <c r="M9383"/>
    </row>
    <row r="9384" spans="8:13" ht="15">
      <c r="H9384" s="6"/>
      <c r="L9384" s="7"/>
      <c r="M9384"/>
    </row>
    <row r="9385" spans="8:13" ht="15">
      <c r="H9385" s="6"/>
      <c r="L9385" s="7"/>
      <c r="M9385"/>
    </row>
    <row r="9386" spans="8:13" ht="15">
      <c r="H9386" s="6"/>
      <c r="L9386" s="7"/>
      <c r="M9386"/>
    </row>
    <row r="9387" spans="8:13" ht="15">
      <c r="H9387" s="6"/>
      <c r="L9387" s="7"/>
      <c r="M9387"/>
    </row>
    <row r="9388" spans="8:13" ht="15">
      <c r="H9388" s="6"/>
      <c r="L9388" s="7"/>
      <c r="M9388"/>
    </row>
    <row r="9389" spans="8:13" ht="15">
      <c r="H9389" s="6"/>
      <c r="L9389" s="7"/>
      <c r="M9389"/>
    </row>
    <row r="9390" spans="8:13" ht="15">
      <c r="H9390" s="6"/>
      <c r="L9390" s="7"/>
      <c r="M9390"/>
    </row>
    <row r="9391" spans="8:13" ht="15">
      <c r="H9391" s="6"/>
      <c r="L9391" s="7"/>
      <c r="M9391"/>
    </row>
    <row r="9392" spans="8:13" ht="15">
      <c r="H9392" s="6"/>
      <c r="L9392" s="7"/>
      <c r="M9392"/>
    </row>
    <row r="9393" spans="8:13" ht="15">
      <c r="H9393" s="6"/>
      <c r="L9393" s="7"/>
      <c r="M9393"/>
    </row>
    <row r="9394" spans="8:13" ht="15">
      <c r="H9394" s="6"/>
      <c r="L9394" s="7"/>
      <c r="M9394"/>
    </row>
    <row r="9395" spans="8:13" ht="15">
      <c r="H9395" s="6"/>
      <c r="L9395" s="7"/>
      <c r="M9395"/>
    </row>
    <row r="9396" spans="8:13" ht="15">
      <c r="H9396" s="6"/>
      <c r="L9396" s="7"/>
      <c r="M9396"/>
    </row>
    <row r="9397" spans="8:13" ht="15">
      <c r="H9397" s="6"/>
      <c r="L9397" s="7"/>
      <c r="M9397"/>
    </row>
    <row r="9398" spans="8:13" ht="15">
      <c r="H9398" s="6"/>
      <c r="L9398" s="7"/>
      <c r="M9398"/>
    </row>
    <row r="9399" spans="8:13" ht="15">
      <c r="H9399" s="6"/>
      <c r="L9399" s="7"/>
      <c r="M9399"/>
    </row>
    <row r="9400" spans="8:13" ht="15">
      <c r="H9400" s="6"/>
      <c r="L9400" s="7"/>
      <c r="M9400"/>
    </row>
    <row r="9401" spans="8:13" ht="15">
      <c r="H9401" s="6"/>
      <c r="L9401" s="7"/>
      <c r="M9401"/>
    </row>
    <row r="9402" spans="8:13" ht="15">
      <c r="H9402" s="6"/>
      <c r="L9402" s="7"/>
      <c r="M9402"/>
    </row>
    <row r="9403" spans="8:13" ht="15">
      <c r="H9403" s="6"/>
      <c r="L9403" s="7"/>
      <c r="M9403"/>
    </row>
    <row r="9404" spans="8:13" ht="15">
      <c r="H9404" s="6"/>
      <c r="L9404" s="7"/>
      <c r="M9404"/>
    </row>
    <row r="9405" spans="8:13" ht="15">
      <c r="H9405" s="6"/>
      <c r="L9405" s="7"/>
      <c r="M9405"/>
    </row>
    <row r="9406" spans="8:13" ht="15">
      <c r="H9406" s="6"/>
      <c r="L9406" s="7"/>
      <c r="M9406"/>
    </row>
    <row r="9407" spans="8:13" ht="15">
      <c r="H9407" s="6"/>
      <c r="L9407" s="7"/>
      <c r="M9407"/>
    </row>
    <row r="9408" spans="8:13" ht="15">
      <c r="H9408" s="6"/>
      <c r="L9408" s="7"/>
      <c r="M9408"/>
    </row>
    <row r="9409" spans="8:13" ht="15">
      <c r="H9409" s="6"/>
      <c r="L9409" s="7"/>
      <c r="M9409"/>
    </row>
    <row r="9410" spans="8:13" ht="15">
      <c r="H9410" s="6"/>
      <c r="L9410" s="7"/>
      <c r="M9410"/>
    </row>
    <row r="9411" spans="8:13" ht="15">
      <c r="H9411" s="6"/>
      <c r="L9411" s="7"/>
      <c r="M9411"/>
    </row>
    <row r="9412" spans="8:13" ht="15">
      <c r="H9412" s="6"/>
      <c r="L9412" s="7"/>
      <c r="M9412"/>
    </row>
    <row r="9413" spans="8:13" ht="15">
      <c r="H9413" s="6"/>
      <c r="L9413" s="7"/>
      <c r="M9413"/>
    </row>
    <row r="9414" spans="8:13" ht="15">
      <c r="H9414" s="6"/>
      <c r="L9414" s="7"/>
      <c r="M9414"/>
    </row>
    <row r="9415" spans="8:13" ht="15">
      <c r="H9415" s="6"/>
      <c r="L9415" s="7"/>
      <c r="M9415"/>
    </row>
    <row r="9416" spans="8:13" ht="15">
      <c r="H9416" s="6"/>
      <c r="L9416" s="7"/>
      <c r="M9416"/>
    </row>
    <row r="9417" spans="8:13" ht="15">
      <c r="H9417" s="6"/>
      <c r="L9417" s="7"/>
      <c r="M9417"/>
    </row>
    <row r="9418" spans="8:13" ht="15">
      <c r="H9418" s="6"/>
      <c r="L9418" s="7"/>
      <c r="M9418"/>
    </row>
    <row r="9419" spans="8:13" ht="15">
      <c r="H9419" s="6"/>
      <c r="L9419" s="7"/>
      <c r="M9419"/>
    </row>
    <row r="9420" spans="8:13" ht="15">
      <c r="H9420" s="6"/>
      <c r="L9420" s="7"/>
      <c r="M9420"/>
    </row>
    <row r="9421" spans="8:13" ht="15">
      <c r="H9421" s="6"/>
      <c r="L9421" s="7"/>
      <c r="M9421"/>
    </row>
    <row r="9422" spans="8:13" ht="15">
      <c r="H9422" s="6"/>
      <c r="L9422" s="7"/>
      <c r="M9422"/>
    </row>
    <row r="9423" spans="8:13" ht="15">
      <c r="H9423" s="6"/>
      <c r="L9423" s="7"/>
      <c r="M9423"/>
    </row>
    <row r="9424" spans="8:13" ht="15">
      <c r="H9424" s="6"/>
      <c r="L9424" s="7"/>
      <c r="M9424"/>
    </row>
    <row r="9425" spans="8:13" ht="15">
      <c r="H9425" s="6"/>
      <c r="L9425" s="7"/>
      <c r="M9425"/>
    </row>
    <row r="9426" spans="8:13" ht="15">
      <c r="H9426" s="6"/>
      <c r="L9426" s="7"/>
      <c r="M9426"/>
    </row>
    <row r="9427" spans="8:13" ht="15">
      <c r="H9427" s="6"/>
      <c r="L9427" s="7"/>
      <c r="M9427"/>
    </row>
    <row r="9428" spans="8:13" ht="15">
      <c r="H9428" s="6"/>
      <c r="L9428" s="7"/>
      <c r="M9428"/>
    </row>
    <row r="9429" spans="8:13" ht="15">
      <c r="H9429" s="6"/>
      <c r="L9429" s="7"/>
      <c r="M9429"/>
    </row>
    <row r="9430" spans="8:13" ht="15">
      <c r="H9430" s="6"/>
      <c r="L9430" s="7"/>
      <c r="M9430"/>
    </row>
    <row r="9431" spans="8:13" ht="15">
      <c r="H9431" s="6"/>
      <c r="L9431" s="7"/>
      <c r="M9431"/>
    </row>
    <row r="9432" spans="8:13" ht="15">
      <c r="H9432" s="6"/>
      <c r="L9432" s="7"/>
      <c r="M9432"/>
    </row>
    <row r="9433" spans="8:13" ht="15">
      <c r="H9433" s="6"/>
      <c r="L9433" s="7"/>
      <c r="M9433"/>
    </row>
    <row r="9434" spans="8:13" ht="15">
      <c r="H9434" s="6"/>
      <c r="L9434" s="7"/>
      <c r="M9434"/>
    </row>
    <row r="9435" spans="8:13" ht="15">
      <c r="H9435" s="6"/>
      <c r="L9435" s="7"/>
      <c r="M9435"/>
    </row>
    <row r="9436" spans="8:13" ht="15">
      <c r="H9436" s="6"/>
      <c r="L9436" s="7"/>
      <c r="M9436"/>
    </row>
    <row r="9437" spans="8:13" ht="15">
      <c r="H9437" s="6"/>
      <c r="L9437" s="7"/>
      <c r="M9437"/>
    </row>
    <row r="9438" spans="8:13" ht="15">
      <c r="H9438" s="6"/>
      <c r="L9438" s="7"/>
      <c r="M9438"/>
    </row>
    <row r="9439" spans="8:13" ht="15">
      <c r="H9439" s="6"/>
      <c r="L9439" s="7"/>
      <c r="M9439"/>
    </row>
    <row r="9440" spans="8:13" ht="15">
      <c r="H9440" s="6"/>
      <c r="L9440" s="7"/>
      <c r="M9440"/>
    </row>
    <row r="9441" spans="8:13" ht="15">
      <c r="H9441" s="6"/>
      <c r="L9441" s="7"/>
      <c r="M9441"/>
    </row>
    <row r="9442" spans="8:13" ht="15">
      <c r="H9442" s="6"/>
      <c r="L9442" s="7"/>
      <c r="M9442"/>
    </row>
    <row r="9443" spans="8:13" ht="15">
      <c r="H9443" s="6"/>
      <c r="L9443" s="7"/>
      <c r="M9443"/>
    </row>
    <row r="9444" spans="8:13" ht="15">
      <c r="H9444" s="6"/>
      <c r="L9444" s="7"/>
      <c r="M9444"/>
    </row>
    <row r="9445" spans="8:13" ht="15">
      <c r="H9445" s="6"/>
      <c r="L9445" s="7"/>
      <c r="M9445"/>
    </row>
    <row r="9446" spans="8:13" ht="15">
      <c r="H9446" s="6"/>
      <c r="L9446" s="7"/>
      <c r="M9446"/>
    </row>
    <row r="9447" spans="8:13" ht="15">
      <c r="H9447" s="6"/>
      <c r="L9447" s="7"/>
      <c r="M9447"/>
    </row>
    <row r="9448" spans="8:13" ht="15">
      <c r="H9448" s="6"/>
      <c r="L9448" s="7"/>
      <c r="M9448"/>
    </row>
    <row r="9449" spans="8:13" ht="15">
      <c r="H9449" s="6"/>
      <c r="L9449" s="7"/>
      <c r="M9449"/>
    </row>
    <row r="9450" spans="8:13" ht="15">
      <c r="H9450" s="6"/>
      <c r="L9450" s="7"/>
      <c r="M9450"/>
    </row>
    <row r="9451" spans="8:13" ht="15">
      <c r="H9451" s="6"/>
      <c r="L9451" s="7"/>
      <c r="M9451"/>
    </row>
    <row r="9452" spans="8:13" ht="15">
      <c r="H9452" s="6"/>
      <c r="L9452" s="7"/>
      <c r="M9452"/>
    </row>
    <row r="9453" spans="8:13" ht="15">
      <c r="H9453" s="6"/>
      <c r="L9453" s="7"/>
      <c r="M9453"/>
    </row>
    <row r="9454" spans="8:13" ht="15">
      <c r="H9454" s="6"/>
      <c r="L9454" s="7"/>
      <c r="M9454"/>
    </row>
    <row r="9455" spans="8:13" ht="15">
      <c r="H9455" s="6"/>
      <c r="L9455" s="7"/>
      <c r="M9455"/>
    </row>
    <row r="9456" spans="8:13" ht="15">
      <c r="H9456" s="6"/>
      <c r="L9456" s="7"/>
      <c r="M9456"/>
    </row>
    <row r="9457" spans="8:13" ht="15">
      <c r="H9457" s="6"/>
      <c r="L9457" s="7"/>
      <c r="M9457"/>
    </row>
    <row r="9458" spans="8:13" ht="15">
      <c r="H9458" s="6"/>
      <c r="L9458" s="7"/>
      <c r="M9458"/>
    </row>
    <row r="9459" spans="8:13" ht="15">
      <c r="H9459" s="6"/>
      <c r="L9459" s="7"/>
      <c r="M9459"/>
    </row>
    <row r="9460" spans="8:13" ht="15">
      <c r="H9460" s="6"/>
      <c r="L9460" s="7"/>
      <c r="M9460"/>
    </row>
    <row r="9461" spans="8:13" ht="15">
      <c r="H9461" s="6"/>
      <c r="L9461" s="7"/>
      <c r="M9461"/>
    </row>
    <row r="9462" spans="8:13" ht="15">
      <c r="H9462" s="6"/>
      <c r="L9462" s="7"/>
      <c r="M9462"/>
    </row>
    <row r="9463" spans="8:13" ht="15">
      <c r="H9463" s="6"/>
      <c r="L9463" s="7"/>
      <c r="M9463"/>
    </row>
    <row r="9464" spans="8:13" ht="15">
      <c r="H9464" s="6"/>
      <c r="L9464" s="7"/>
      <c r="M9464"/>
    </row>
    <row r="9465" spans="8:13" ht="15">
      <c r="H9465" s="6"/>
      <c r="L9465" s="7"/>
      <c r="M9465"/>
    </row>
    <row r="9466" spans="8:13" ht="15">
      <c r="H9466" s="6"/>
      <c r="L9466" s="7"/>
      <c r="M9466"/>
    </row>
    <row r="9467" spans="8:13" ht="15">
      <c r="H9467" s="6"/>
      <c r="L9467" s="7"/>
      <c r="M9467"/>
    </row>
    <row r="9468" spans="8:13" ht="15">
      <c r="H9468" s="6"/>
      <c r="L9468" s="7"/>
      <c r="M9468"/>
    </row>
    <row r="9469" spans="8:13" ht="15">
      <c r="H9469" s="6"/>
      <c r="L9469" s="7"/>
      <c r="M9469"/>
    </row>
    <row r="9470" spans="8:13" ht="15">
      <c r="H9470" s="6"/>
      <c r="L9470" s="7"/>
      <c r="M9470"/>
    </row>
    <row r="9471" spans="8:13" ht="15">
      <c r="H9471" s="6"/>
      <c r="L9471" s="7"/>
      <c r="M9471"/>
    </row>
    <row r="9472" spans="8:13" ht="15">
      <c r="H9472" s="6"/>
      <c r="L9472" s="7"/>
      <c r="M9472"/>
    </row>
    <row r="9473" spans="8:13" ht="15">
      <c r="H9473" s="6"/>
      <c r="L9473" s="7"/>
      <c r="M9473"/>
    </row>
    <row r="9474" spans="8:13" ht="15">
      <c r="H9474" s="6"/>
      <c r="L9474" s="7"/>
      <c r="M9474"/>
    </row>
    <row r="9475" spans="8:13" ht="15">
      <c r="H9475" s="6"/>
      <c r="L9475" s="7"/>
      <c r="M9475"/>
    </row>
    <row r="9476" spans="8:13" ht="15">
      <c r="H9476" s="6"/>
      <c r="L9476" s="7"/>
      <c r="M9476"/>
    </row>
    <row r="9477" spans="8:13" ht="15">
      <c r="H9477" s="6"/>
      <c r="L9477" s="7"/>
      <c r="M9477"/>
    </row>
    <row r="9478" spans="8:13" ht="15">
      <c r="H9478" s="6"/>
      <c r="L9478" s="7"/>
      <c r="M9478"/>
    </row>
    <row r="9479" spans="8:13" ht="15">
      <c r="H9479" s="6"/>
      <c r="L9479" s="7"/>
      <c r="M9479"/>
    </row>
    <row r="9480" spans="8:13" ht="15">
      <c r="H9480" s="6"/>
      <c r="L9480" s="7"/>
      <c r="M9480"/>
    </row>
    <row r="9481" spans="8:13" ht="15">
      <c r="H9481" s="6"/>
      <c r="L9481" s="7"/>
      <c r="M9481"/>
    </row>
    <row r="9482" spans="8:13" ht="15">
      <c r="H9482" s="6"/>
      <c r="L9482" s="7"/>
      <c r="M9482"/>
    </row>
    <row r="9483" spans="8:13" ht="15">
      <c r="H9483" s="6"/>
      <c r="L9483" s="7"/>
      <c r="M9483"/>
    </row>
    <row r="9484" spans="8:13" ht="15">
      <c r="H9484" s="6"/>
      <c r="L9484" s="7"/>
      <c r="M9484"/>
    </row>
    <row r="9485" spans="8:13" ht="15">
      <c r="H9485" s="6"/>
      <c r="L9485" s="7"/>
      <c r="M9485"/>
    </row>
    <row r="9486" spans="8:13" ht="15">
      <c r="H9486" s="6"/>
      <c r="L9486" s="7"/>
      <c r="M9486"/>
    </row>
    <row r="9487" spans="8:13" ht="15">
      <c r="H9487" s="6"/>
      <c r="L9487" s="7"/>
      <c r="M9487"/>
    </row>
    <row r="9488" spans="8:13" ht="15">
      <c r="H9488" s="6"/>
      <c r="L9488" s="7"/>
      <c r="M9488"/>
    </row>
    <row r="9489" spans="8:13" ht="15">
      <c r="H9489" s="6"/>
      <c r="L9489" s="7"/>
      <c r="M9489"/>
    </row>
    <row r="9490" spans="8:13" ht="15">
      <c r="H9490" s="6"/>
      <c r="L9490" s="7"/>
      <c r="M9490"/>
    </row>
    <row r="9491" spans="8:13" ht="15">
      <c r="H9491" s="6"/>
      <c r="L9491" s="7"/>
      <c r="M9491"/>
    </row>
    <row r="9492" spans="8:13" ht="15">
      <c r="H9492" s="6"/>
      <c r="L9492" s="7"/>
      <c r="M9492"/>
    </row>
    <row r="9493" spans="8:13" ht="15">
      <c r="H9493" s="6"/>
      <c r="L9493" s="7"/>
      <c r="M9493"/>
    </row>
    <row r="9494" spans="8:13" ht="15">
      <c r="H9494" s="6"/>
      <c r="L9494" s="7"/>
      <c r="M9494"/>
    </row>
    <row r="9495" spans="8:13" ht="15">
      <c r="H9495" s="6"/>
      <c r="L9495" s="7"/>
      <c r="M9495"/>
    </row>
    <row r="9496" spans="8:13" ht="15">
      <c r="H9496" s="6"/>
      <c r="L9496" s="7"/>
      <c r="M9496"/>
    </row>
    <row r="9497" spans="8:13" ht="15">
      <c r="H9497" s="6"/>
      <c r="L9497" s="7"/>
      <c r="M9497"/>
    </row>
    <row r="9498" spans="8:13" ht="15">
      <c r="H9498" s="6"/>
      <c r="L9498" s="7"/>
      <c r="M9498"/>
    </row>
    <row r="9499" spans="8:13" ht="15">
      <c r="H9499" s="6"/>
      <c r="L9499" s="7"/>
      <c r="M9499"/>
    </row>
    <row r="9500" spans="8:13" ht="15">
      <c r="H9500" s="6"/>
      <c r="L9500" s="7"/>
      <c r="M9500"/>
    </row>
    <row r="9501" spans="8:13" ht="15">
      <c r="H9501" s="6"/>
      <c r="L9501" s="7"/>
      <c r="M9501"/>
    </row>
    <row r="9502" spans="8:13" ht="15">
      <c r="H9502" s="6"/>
      <c r="L9502" s="7"/>
      <c r="M9502"/>
    </row>
    <row r="9503" spans="8:13" ht="15">
      <c r="H9503" s="6"/>
      <c r="L9503" s="7"/>
      <c r="M9503"/>
    </row>
    <row r="9504" spans="8:13" ht="15">
      <c r="H9504" s="6"/>
      <c r="L9504" s="7"/>
      <c r="M9504"/>
    </row>
    <row r="9505" spans="8:13" ht="15">
      <c r="H9505" s="6"/>
      <c r="L9505" s="7"/>
      <c r="M9505"/>
    </row>
    <row r="9506" spans="8:13" ht="15">
      <c r="H9506" s="6"/>
      <c r="L9506" s="7"/>
      <c r="M9506"/>
    </row>
    <row r="9507" spans="8:13" ht="15">
      <c r="H9507" s="6"/>
      <c r="L9507" s="7"/>
      <c r="M9507"/>
    </row>
    <row r="9508" spans="8:13" ht="15">
      <c r="H9508" s="6"/>
      <c r="L9508" s="7"/>
      <c r="M9508"/>
    </row>
    <row r="9509" spans="8:13" ht="15">
      <c r="H9509" s="6"/>
      <c r="L9509" s="7"/>
      <c r="M9509"/>
    </row>
    <row r="9510" spans="8:13" ht="15">
      <c r="H9510" s="6"/>
      <c r="L9510" s="7"/>
      <c r="M9510"/>
    </row>
    <row r="9511" spans="8:13" ht="15">
      <c r="H9511" s="6"/>
      <c r="L9511" s="7"/>
      <c r="M9511"/>
    </row>
    <row r="9512" spans="8:13" ht="15">
      <c r="H9512" s="6"/>
      <c r="L9512" s="7"/>
      <c r="M9512"/>
    </row>
    <row r="9513" spans="8:13" ht="15">
      <c r="H9513" s="6"/>
      <c r="L9513" s="7"/>
      <c r="M9513"/>
    </row>
    <row r="9514" spans="8:13" ht="15">
      <c r="H9514" s="6"/>
      <c r="L9514" s="7"/>
      <c r="M9514"/>
    </row>
    <row r="9515" spans="8:13" ht="15">
      <c r="H9515" s="6"/>
      <c r="L9515" s="7"/>
      <c r="M9515"/>
    </row>
    <row r="9516" spans="8:13" ht="15">
      <c r="H9516" s="6"/>
      <c r="L9516" s="7"/>
      <c r="M9516"/>
    </row>
    <row r="9517" spans="8:13" ht="15">
      <c r="H9517" s="6"/>
      <c r="L9517" s="7"/>
      <c r="M9517"/>
    </row>
    <row r="9518" spans="8:13" ht="15">
      <c r="H9518" s="6"/>
      <c r="L9518" s="7"/>
      <c r="M9518"/>
    </row>
    <row r="9519" spans="8:13" ht="15">
      <c r="H9519" s="6"/>
      <c r="L9519" s="7"/>
      <c r="M9519"/>
    </row>
    <row r="9520" spans="8:13" ht="15">
      <c r="H9520" s="6"/>
      <c r="L9520" s="7"/>
      <c r="M9520"/>
    </row>
    <row r="9521" spans="8:13" ht="15">
      <c r="H9521" s="6"/>
      <c r="L9521" s="7"/>
      <c r="M9521"/>
    </row>
    <row r="9522" spans="8:13" ht="15">
      <c r="H9522" s="6"/>
      <c r="L9522" s="7"/>
      <c r="M9522"/>
    </row>
    <row r="9523" spans="8:13" ht="15">
      <c r="H9523" s="6"/>
      <c r="L9523" s="7"/>
      <c r="M9523"/>
    </row>
    <row r="9524" spans="8:13" ht="15">
      <c r="H9524" s="6"/>
      <c r="L9524" s="7"/>
      <c r="M9524"/>
    </row>
    <row r="9525" spans="8:13" ht="15">
      <c r="H9525" s="6"/>
      <c r="L9525" s="7"/>
      <c r="M9525"/>
    </row>
    <row r="9526" spans="8:13" ht="15">
      <c r="H9526" s="6"/>
      <c r="L9526" s="7"/>
      <c r="M9526"/>
    </row>
    <row r="9527" spans="8:13" ht="15">
      <c r="H9527" s="6"/>
      <c r="L9527" s="7"/>
      <c r="M9527"/>
    </row>
    <row r="9528" spans="8:13" ht="15">
      <c r="H9528" s="6"/>
      <c r="L9528" s="7"/>
      <c r="M9528"/>
    </row>
    <row r="9529" spans="8:13" ht="15">
      <c r="H9529" s="6"/>
      <c r="L9529" s="7"/>
      <c r="M9529"/>
    </row>
    <row r="9530" spans="8:13" ht="15">
      <c r="H9530" s="6"/>
      <c r="L9530" s="7"/>
      <c r="M9530"/>
    </row>
    <row r="9531" spans="8:13" ht="15">
      <c r="H9531" s="6"/>
      <c r="L9531" s="7"/>
      <c r="M9531"/>
    </row>
    <row r="9532" spans="8:13" ht="15">
      <c r="H9532" s="6"/>
      <c r="L9532" s="7"/>
      <c r="M9532"/>
    </row>
    <row r="9533" spans="8:13" ht="15">
      <c r="H9533" s="6"/>
      <c r="L9533" s="7"/>
      <c r="M9533"/>
    </row>
    <row r="9534" spans="8:13" ht="15">
      <c r="H9534" s="6"/>
      <c r="L9534" s="7"/>
      <c r="M9534"/>
    </row>
    <row r="9535" spans="8:13" ht="15">
      <c r="H9535" s="6"/>
      <c r="L9535" s="7"/>
      <c r="M9535"/>
    </row>
    <row r="9536" spans="8:13" ht="15">
      <c r="H9536" s="6"/>
      <c r="L9536" s="7"/>
      <c r="M9536"/>
    </row>
    <row r="9537" spans="8:13" ht="15">
      <c r="H9537" s="6"/>
      <c r="L9537" s="7"/>
      <c r="M9537"/>
    </row>
    <row r="9538" spans="8:13" ht="15">
      <c r="H9538" s="6"/>
      <c r="L9538" s="7"/>
      <c r="M9538"/>
    </row>
    <row r="9539" spans="8:13" ht="15">
      <c r="H9539" s="6"/>
      <c r="L9539" s="7"/>
      <c r="M9539"/>
    </row>
    <row r="9540" spans="8:13" ht="15">
      <c r="H9540" s="6"/>
      <c r="L9540" s="7"/>
      <c r="M9540"/>
    </row>
    <row r="9541" spans="8:13" ht="15">
      <c r="H9541" s="6"/>
      <c r="L9541" s="7"/>
      <c r="M9541"/>
    </row>
    <row r="9542" spans="8:13" ht="15">
      <c r="H9542" s="6"/>
      <c r="L9542" s="7"/>
      <c r="M9542"/>
    </row>
    <row r="9543" spans="8:13" ht="15">
      <c r="H9543" s="6"/>
      <c r="L9543" s="7"/>
      <c r="M9543"/>
    </row>
    <row r="9544" spans="8:13" ht="15">
      <c r="H9544" s="6"/>
      <c r="L9544" s="7"/>
      <c r="M9544"/>
    </row>
    <row r="9545" spans="8:13" ht="15">
      <c r="H9545" s="6"/>
      <c r="L9545" s="7"/>
      <c r="M9545"/>
    </row>
    <row r="9546" spans="8:13" ht="15">
      <c r="H9546" s="6"/>
      <c r="L9546" s="7"/>
      <c r="M9546"/>
    </row>
    <row r="9547" spans="8:13" ht="15">
      <c r="H9547" s="6"/>
      <c r="L9547" s="7"/>
      <c r="M9547"/>
    </row>
    <row r="9548" spans="8:13" ht="15">
      <c r="H9548" s="6"/>
      <c r="L9548" s="7"/>
      <c r="M9548"/>
    </row>
    <row r="9549" spans="8:13" ht="15">
      <c r="H9549" s="6"/>
      <c r="L9549" s="7"/>
      <c r="M9549"/>
    </row>
    <row r="9550" spans="8:13" ht="15">
      <c r="H9550" s="6"/>
      <c r="L9550" s="7"/>
      <c r="M9550"/>
    </row>
    <row r="9551" spans="8:13" ht="15">
      <c r="H9551" s="6"/>
      <c r="L9551" s="7"/>
      <c r="M9551"/>
    </row>
    <row r="9552" spans="8:13" ht="15">
      <c r="H9552" s="6"/>
      <c r="L9552" s="7"/>
      <c r="M9552"/>
    </row>
    <row r="9553" spans="8:13" ht="15">
      <c r="H9553" s="6"/>
      <c r="L9553" s="7"/>
      <c r="M9553"/>
    </row>
    <row r="9554" spans="8:13" ht="15">
      <c r="H9554" s="6"/>
      <c r="L9554" s="7"/>
      <c r="M9554"/>
    </row>
    <row r="9555" spans="8:13" ht="15">
      <c r="H9555" s="6"/>
      <c r="L9555" s="7"/>
      <c r="M9555"/>
    </row>
    <row r="9556" spans="8:13" ht="15">
      <c r="H9556" s="6"/>
      <c r="L9556" s="7"/>
      <c r="M9556"/>
    </row>
    <row r="9557" spans="8:13" ht="15">
      <c r="H9557" s="6"/>
      <c r="L9557" s="7"/>
      <c r="M9557"/>
    </row>
    <row r="9558" spans="8:13" ht="15">
      <c r="H9558" s="6"/>
      <c r="L9558" s="7"/>
      <c r="M9558"/>
    </row>
    <row r="9559" spans="8:13" ht="15">
      <c r="H9559" s="6"/>
      <c r="L9559" s="7"/>
      <c r="M9559"/>
    </row>
    <row r="9560" spans="8:13" ht="15">
      <c r="H9560" s="6"/>
      <c r="L9560" s="7"/>
      <c r="M9560"/>
    </row>
    <row r="9561" spans="8:13" ht="15">
      <c r="H9561" s="6"/>
      <c r="L9561" s="7"/>
      <c r="M9561"/>
    </row>
    <row r="9562" spans="8:13" ht="15">
      <c r="H9562" s="6"/>
      <c r="L9562" s="7"/>
      <c r="M9562"/>
    </row>
    <row r="9563" spans="8:13" ht="15">
      <c r="H9563" s="6"/>
      <c r="L9563" s="7"/>
      <c r="M9563"/>
    </row>
    <row r="9564" spans="8:13" ht="15">
      <c r="H9564" s="6"/>
      <c r="L9564" s="7"/>
      <c r="M9564"/>
    </row>
    <row r="9565" spans="8:13" ht="15">
      <c r="H9565" s="6"/>
      <c r="L9565" s="7"/>
      <c r="M9565"/>
    </row>
    <row r="9566" spans="8:13" ht="15">
      <c r="H9566" s="6"/>
      <c r="L9566" s="7"/>
      <c r="M9566"/>
    </row>
    <row r="9567" spans="8:13" ht="15">
      <c r="H9567" s="6"/>
      <c r="L9567" s="7"/>
      <c r="M9567"/>
    </row>
    <row r="9568" spans="8:13" ht="15">
      <c r="H9568" s="6"/>
      <c r="L9568" s="7"/>
      <c r="M9568"/>
    </row>
    <row r="9569" spans="8:13" ht="15">
      <c r="H9569" s="6"/>
      <c r="L9569" s="7"/>
      <c r="M9569"/>
    </row>
    <row r="9570" spans="8:13" ht="15">
      <c r="H9570" s="6"/>
      <c r="L9570" s="7"/>
      <c r="M9570"/>
    </row>
    <row r="9571" spans="8:13" ht="15">
      <c r="H9571" s="6"/>
      <c r="L9571" s="7"/>
      <c r="M9571"/>
    </row>
    <row r="9572" spans="8:13" ht="15">
      <c r="H9572" s="6"/>
      <c r="L9572" s="7"/>
      <c r="M9572"/>
    </row>
    <row r="9573" spans="8:13" ht="15">
      <c r="H9573" s="6"/>
      <c r="L9573" s="7"/>
      <c r="M9573"/>
    </row>
    <row r="9574" spans="8:13" ht="15">
      <c r="H9574" s="6"/>
      <c r="L9574" s="7"/>
      <c r="M9574"/>
    </row>
    <row r="9575" spans="8:13" ht="15">
      <c r="H9575" s="6"/>
      <c r="L9575" s="7"/>
      <c r="M9575"/>
    </row>
    <row r="9576" spans="8:13" ht="15">
      <c r="H9576" s="6"/>
      <c r="L9576" s="7"/>
      <c r="M9576"/>
    </row>
    <row r="9577" spans="8:13" ht="15">
      <c r="H9577" s="6"/>
      <c r="L9577" s="7"/>
      <c r="M9577"/>
    </row>
    <row r="9578" spans="8:13" ht="15">
      <c r="H9578" s="6"/>
      <c r="L9578" s="7"/>
      <c r="M9578"/>
    </row>
    <row r="9579" spans="8:13" ht="15">
      <c r="H9579" s="6"/>
      <c r="L9579" s="7"/>
      <c r="M9579"/>
    </row>
    <row r="9580" spans="8:13" ht="15">
      <c r="H9580" s="6"/>
      <c r="L9580" s="7"/>
      <c r="M9580"/>
    </row>
    <row r="9581" spans="8:13" ht="15">
      <c r="H9581" s="6"/>
      <c r="L9581" s="7"/>
      <c r="M9581"/>
    </row>
    <row r="9582" spans="8:13" ht="15">
      <c r="H9582" s="6"/>
      <c r="L9582" s="7"/>
      <c r="M9582"/>
    </row>
    <row r="9583" spans="8:13" ht="15">
      <c r="H9583" s="6"/>
      <c r="L9583" s="7"/>
      <c r="M9583"/>
    </row>
    <row r="9584" spans="8:13" ht="15">
      <c r="H9584" s="6"/>
      <c r="L9584" s="7"/>
      <c r="M9584"/>
    </row>
    <row r="9585" spans="8:13" ht="15">
      <c r="H9585" s="6"/>
      <c r="L9585" s="7"/>
      <c r="M9585"/>
    </row>
    <row r="9586" spans="8:13" ht="15">
      <c r="H9586" s="6"/>
      <c r="L9586" s="7"/>
      <c r="M9586"/>
    </row>
    <row r="9587" spans="8:13" ht="15">
      <c r="H9587" s="6"/>
      <c r="L9587" s="7"/>
      <c r="M9587"/>
    </row>
    <row r="9588" spans="8:13" ht="15">
      <c r="H9588" s="6"/>
      <c r="L9588" s="7"/>
      <c r="M9588"/>
    </row>
    <row r="9589" spans="8:13" ht="15">
      <c r="H9589" s="6"/>
      <c r="L9589" s="7"/>
      <c r="M9589"/>
    </row>
    <row r="9590" spans="8:13" ht="15">
      <c r="H9590" s="6"/>
      <c r="L9590" s="7"/>
      <c r="M9590"/>
    </row>
    <row r="9591" spans="8:13" ht="15">
      <c r="H9591" s="6"/>
      <c r="L9591" s="7"/>
      <c r="M9591"/>
    </row>
    <row r="9592" spans="8:13" ht="15">
      <c r="H9592" s="6"/>
      <c r="L9592" s="7"/>
      <c r="M9592"/>
    </row>
    <row r="9593" spans="8:13" ht="15">
      <c r="H9593" s="6"/>
      <c r="L9593" s="7"/>
      <c r="M9593"/>
    </row>
    <row r="9594" spans="8:13" ht="15">
      <c r="H9594" s="6"/>
      <c r="L9594" s="7"/>
      <c r="M9594"/>
    </row>
    <row r="9595" spans="8:13" ht="15">
      <c r="H9595" s="6"/>
      <c r="L9595" s="7"/>
      <c r="M9595"/>
    </row>
    <row r="9596" spans="8:13" ht="15">
      <c r="H9596" s="6"/>
      <c r="L9596" s="7"/>
      <c r="M9596"/>
    </row>
    <row r="9597" spans="8:13" ht="15">
      <c r="H9597" s="6"/>
      <c r="L9597" s="7"/>
      <c r="M9597"/>
    </row>
    <row r="9598" spans="8:13" ht="15">
      <c r="H9598" s="6"/>
      <c r="L9598" s="7"/>
      <c r="M9598"/>
    </row>
    <row r="9599" spans="8:13" ht="15">
      <c r="H9599" s="6"/>
      <c r="L9599" s="7"/>
      <c r="M9599"/>
    </row>
    <row r="9600" spans="8:13" ht="15">
      <c r="H9600" s="6"/>
      <c r="L9600" s="7"/>
      <c r="M9600"/>
    </row>
    <row r="9601" spans="8:13" ht="15">
      <c r="H9601" s="6"/>
      <c r="L9601" s="7"/>
      <c r="M9601"/>
    </row>
    <row r="9602" spans="8:13" ht="15">
      <c r="H9602" s="6"/>
      <c r="L9602" s="7"/>
      <c r="M9602"/>
    </row>
    <row r="9603" spans="8:13" ht="15">
      <c r="H9603" s="6"/>
      <c r="L9603" s="7"/>
      <c r="M9603"/>
    </row>
    <row r="9604" spans="8:13" ht="15">
      <c r="H9604" s="6"/>
      <c r="L9604" s="7"/>
      <c r="M9604"/>
    </row>
    <row r="9605" spans="8:13" ht="15">
      <c r="H9605" s="6"/>
      <c r="L9605" s="7"/>
      <c r="M9605"/>
    </row>
    <row r="9606" spans="8:13" ht="15">
      <c r="H9606" s="6"/>
      <c r="L9606" s="7"/>
      <c r="M9606"/>
    </row>
    <row r="9607" spans="8:13" ht="15">
      <c r="H9607" s="6"/>
      <c r="L9607" s="7"/>
      <c r="M9607"/>
    </row>
    <row r="9608" spans="8:13" ht="15">
      <c r="H9608" s="6"/>
      <c r="L9608" s="7"/>
      <c r="M9608"/>
    </row>
    <row r="9609" spans="8:13" ht="15">
      <c r="H9609" s="6"/>
      <c r="L9609" s="7"/>
      <c r="M9609"/>
    </row>
    <row r="9610" spans="8:13" ht="15">
      <c r="H9610" s="6"/>
      <c r="L9610" s="7"/>
      <c r="M9610"/>
    </row>
    <row r="9611" spans="8:13" ht="15">
      <c r="H9611" s="6"/>
      <c r="L9611" s="7"/>
      <c r="M9611"/>
    </row>
    <row r="9612" spans="8:13" ht="15">
      <c r="H9612" s="6"/>
      <c r="L9612" s="7"/>
      <c r="M9612"/>
    </row>
    <row r="9613" spans="8:13" ht="15">
      <c r="H9613" s="6"/>
      <c r="L9613" s="7"/>
      <c r="M9613"/>
    </row>
    <row r="9614" spans="8:13" ht="15">
      <c r="H9614" s="6"/>
      <c r="L9614" s="7"/>
      <c r="M9614"/>
    </row>
    <row r="9615" spans="8:13" ht="15">
      <c r="H9615" s="6"/>
      <c r="L9615" s="7"/>
      <c r="M9615"/>
    </row>
    <row r="9616" spans="8:13" ht="15">
      <c r="H9616" s="6"/>
      <c r="L9616" s="7"/>
      <c r="M9616"/>
    </row>
    <row r="9617" spans="8:13" ht="15">
      <c r="H9617" s="6"/>
      <c r="L9617" s="7"/>
      <c r="M9617"/>
    </row>
    <row r="9618" spans="8:13" ht="15">
      <c r="H9618" s="6"/>
      <c r="L9618" s="7"/>
      <c r="M9618"/>
    </row>
    <row r="9619" spans="8:13" ht="15">
      <c r="H9619" s="6"/>
      <c r="L9619" s="7"/>
      <c r="M9619"/>
    </row>
    <row r="9620" spans="8:13" ht="15">
      <c r="H9620" s="6"/>
      <c r="L9620" s="7"/>
      <c r="M9620"/>
    </row>
    <row r="9621" spans="8:13" ht="15">
      <c r="H9621" s="6"/>
      <c r="L9621" s="7"/>
      <c r="M9621"/>
    </row>
    <row r="9622" spans="8:13" ht="15">
      <c r="H9622" s="6"/>
      <c r="L9622" s="7"/>
      <c r="M9622"/>
    </row>
    <row r="9623" spans="8:13" ht="15">
      <c r="H9623" s="6"/>
      <c r="L9623" s="7"/>
      <c r="M9623"/>
    </row>
    <row r="9624" spans="8:13" ht="15">
      <c r="H9624" s="6"/>
      <c r="L9624" s="7"/>
      <c r="M9624"/>
    </row>
    <row r="9625" spans="8:13" ht="15">
      <c r="H9625" s="6"/>
      <c r="L9625" s="7"/>
      <c r="M9625"/>
    </row>
    <row r="9626" spans="8:13" ht="15">
      <c r="H9626" s="6"/>
      <c r="L9626" s="7"/>
      <c r="M9626"/>
    </row>
    <row r="9627" spans="8:13" ht="15">
      <c r="H9627" s="6"/>
      <c r="L9627" s="7"/>
      <c r="M9627"/>
    </row>
    <row r="9628" spans="8:13" ht="15">
      <c r="H9628" s="6"/>
      <c r="L9628" s="7"/>
      <c r="M9628"/>
    </row>
    <row r="9629" spans="8:13" ht="15">
      <c r="H9629" s="6"/>
      <c r="L9629" s="7"/>
      <c r="M9629"/>
    </row>
    <row r="9630" spans="8:13" ht="15">
      <c r="H9630" s="6"/>
      <c r="L9630" s="7"/>
      <c r="M9630"/>
    </row>
    <row r="9631" spans="8:13" ht="15">
      <c r="H9631" s="6"/>
      <c r="L9631" s="7"/>
      <c r="M9631"/>
    </row>
    <row r="9632" spans="8:13" ht="15">
      <c r="H9632" s="6"/>
      <c r="L9632" s="7"/>
      <c r="M9632"/>
    </row>
    <row r="9633" spans="8:13" ht="15">
      <c r="H9633" s="6"/>
      <c r="L9633" s="7"/>
      <c r="M9633"/>
    </row>
    <row r="9634" spans="8:13" ht="15">
      <c r="H9634" s="6"/>
      <c r="L9634" s="7"/>
      <c r="M9634"/>
    </row>
    <row r="9635" spans="8:13" ht="15">
      <c r="H9635" s="6"/>
      <c r="L9635" s="7"/>
      <c r="M9635"/>
    </row>
    <row r="9636" spans="8:13" ht="15">
      <c r="H9636" s="6"/>
      <c r="L9636" s="7"/>
      <c r="M9636"/>
    </row>
    <row r="9637" spans="8:13" ht="15">
      <c r="H9637" s="6"/>
      <c r="L9637" s="7"/>
      <c r="M9637"/>
    </row>
    <row r="9638" spans="8:13" ht="15">
      <c r="H9638" s="6"/>
      <c r="L9638" s="7"/>
      <c r="M9638"/>
    </row>
    <row r="9639" spans="8:13" ht="15">
      <c r="H9639" s="6"/>
      <c r="L9639" s="7"/>
      <c r="M9639"/>
    </row>
    <row r="9640" spans="8:13" ht="15">
      <c r="H9640" s="6"/>
      <c r="L9640" s="7"/>
      <c r="M9640"/>
    </row>
    <row r="9641" spans="8:13" ht="15">
      <c r="H9641" s="6"/>
      <c r="L9641" s="7"/>
      <c r="M9641"/>
    </row>
    <row r="9642" spans="8:13" ht="15">
      <c r="H9642" s="6"/>
      <c r="L9642" s="7"/>
      <c r="M9642"/>
    </row>
    <row r="9643" spans="8:13" ht="15">
      <c r="H9643" s="6"/>
      <c r="L9643" s="7"/>
      <c r="M9643"/>
    </row>
    <row r="9644" spans="8:13" ht="15">
      <c r="H9644" s="6"/>
      <c r="L9644" s="7"/>
      <c r="M9644"/>
    </row>
    <row r="9645" spans="8:13" ht="15">
      <c r="H9645" s="6"/>
      <c r="L9645" s="7"/>
      <c r="M9645"/>
    </row>
    <row r="9646" spans="8:13" ht="15">
      <c r="H9646" s="6"/>
      <c r="L9646" s="7"/>
      <c r="M9646"/>
    </row>
    <row r="9647" spans="8:13" ht="15">
      <c r="H9647" s="6"/>
      <c r="L9647" s="7"/>
      <c r="M9647"/>
    </row>
    <row r="9648" spans="8:13" ht="15">
      <c r="H9648" s="6"/>
      <c r="L9648" s="7"/>
      <c r="M9648"/>
    </row>
    <row r="9649" spans="8:13" ht="15">
      <c r="H9649" s="6"/>
      <c r="L9649" s="7"/>
      <c r="M9649"/>
    </row>
    <row r="9650" spans="8:13" ht="15">
      <c r="H9650" s="6"/>
      <c r="L9650" s="7"/>
      <c r="M9650"/>
    </row>
    <row r="9651" spans="8:13" ht="15">
      <c r="H9651" s="6"/>
      <c r="L9651" s="7"/>
      <c r="M9651"/>
    </row>
    <row r="9652" spans="8:13" ht="15">
      <c r="H9652" s="6"/>
      <c r="L9652" s="7"/>
      <c r="M9652"/>
    </row>
    <row r="9653" spans="8:13" ht="15">
      <c r="H9653" s="6"/>
      <c r="L9653" s="7"/>
      <c r="M9653"/>
    </row>
    <row r="9654" spans="8:13" ht="15">
      <c r="H9654" s="6"/>
      <c r="L9654" s="7"/>
      <c r="M9654"/>
    </row>
    <row r="9655" spans="8:13" ht="15">
      <c r="H9655" s="6"/>
      <c r="L9655" s="7"/>
      <c r="M9655"/>
    </row>
    <row r="9656" spans="8:13" ht="15">
      <c r="H9656" s="6"/>
      <c r="L9656" s="7"/>
      <c r="M9656"/>
    </row>
    <row r="9657" spans="8:13" ht="15">
      <c r="H9657" s="6"/>
      <c r="L9657" s="7"/>
      <c r="M9657"/>
    </row>
    <row r="9658" spans="8:13" ht="15">
      <c r="H9658" s="6"/>
      <c r="L9658" s="7"/>
      <c r="M9658"/>
    </row>
    <row r="9659" spans="8:13" ht="15">
      <c r="H9659" s="6"/>
      <c r="L9659" s="7"/>
      <c r="M9659"/>
    </row>
    <row r="9660" spans="8:13" ht="15">
      <c r="H9660" s="6"/>
      <c r="L9660" s="7"/>
      <c r="M9660"/>
    </row>
    <row r="9661" spans="8:13" ht="15">
      <c r="H9661" s="6"/>
      <c r="L9661" s="7"/>
      <c r="M9661"/>
    </row>
    <row r="9662" spans="8:13" ht="15">
      <c r="H9662" s="6"/>
      <c r="L9662" s="7"/>
      <c r="M9662"/>
    </row>
    <row r="9663" spans="8:13" ht="15">
      <c r="H9663" s="6"/>
      <c r="L9663" s="7"/>
      <c r="M9663"/>
    </row>
    <row r="9664" spans="8:13" ht="15">
      <c r="H9664" s="6"/>
      <c r="L9664" s="7"/>
      <c r="M9664"/>
    </row>
    <row r="9665" spans="8:13" ht="15">
      <c r="H9665" s="6"/>
      <c r="L9665" s="7"/>
      <c r="M9665"/>
    </row>
    <row r="9666" spans="8:13" ht="15">
      <c r="H9666" s="6"/>
      <c r="L9666" s="7"/>
      <c r="M9666"/>
    </row>
    <row r="9667" spans="8:13" ht="15">
      <c r="H9667" s="6"/>
      <c r="L9667" s="7"/>
      <c r="M9667"/>
    </row>
    <row r="9668" spans="8:13" ht="15">
      <c r="H9668" s="6"/>
      <c r="L9668" s="7"/>
      <c r="M9668"/>
    </row>
    <row r="9669" spans="8:13" ht="15">
      <c r="H9669" s="6"/>
      <c r="L9669" s="7"/>
      <c r="M9669"/>
    </row>
    <row r="9670" spans="8:13" ht="15">
      <c r="H9670" s="6"/>
      <c r="L9670" s="7"/>
      <c r="M9670"/>
    </row>
    <row r="9671" spans="8:13" ht="15">
      <c r="H9671" s="6"/>
      <c r="L9671" s="7"/>
      <c r="M9671"/>
    </row>
    <row r="9672" spans="8:13" ht="15">
      <c r="H9672" s="6"/>
      <c r="L9672" s="7"/>
      <c r="M9672"/>
    </row>
    <row r="9673" spans="8:13" ht="15">
      <c r="H9673" s="6"/>
      <c r="L9673" s="7"/>
      <c r="M9673"/>
    </row>
    <row r="9674" spans="8:13" ht="15">
      <c r="H9674" s="6"/>
      <c r="L9674" s="7"/>
      <c r="M9674"/>
    </row>
    <row r="9675" spans="8:13" ht="15">
      <c r="H9675" s="6"/>
      <c r="L9675" s="7"/>
      <c r="M9675"/>
    </row>
    <row r="9676" spans="8:13" ht="15">
      <c r="H9676" s="6"/>
      <c r="L9676" s="7"/>
      <c r="M9676"/>
    </row>
    <row r="9677" spans="8:13" ht="15">
      <c r="H9677" s="6"/>
      <c r="L9677" s="7"/>
      <c r="M9677"/>
    </row>
    <row r="9678" spans="8:13" ht="15">
      <c r="H9678" s="6"/>
      <c r="L9678" s="7"/>
      <c r="M9678"/>
    </row>
    <row r="9679" spans="8:13" ht="15">
      <c r="H9679" s="6"/>
      <c r="L9679" s="7"/>
      <c r="M9679"/>
    </row>
    <row r="9680" spans="8:13" ht="15">
      <c r="H9680" s="6"/>
      <c r="L9680" s="7"/>
      <c r="M9680"/>
    </row>
    <row r="9681" spans="8:13" ht="15">
      <c r="H9681" s="6"/>
      <c r="L9681" s="7"/>
      <c r="M9681"/>
    </row>
    <row r="9682" spans="8:13" ht="15">
      <c r="H9682" s="6"/>
      <c r="L9682" s="7"/>
      <c r="M9682"/>
    </row>
    <row r="9683" spans="8:13" ht="15">
      <c r="H9683" s="6"/>
      <c r="L9683" s="7"/>
      <c r="M9683"/>
    </row>
    <row r="9684" spans="8:13" ht="15">
      <c r="H9684" s="6"/>
      <c r="L9684" s="7"/>
      <c r="M9684"/>
    </row>
    <row r="9685" spans="8:13" ht="15">
      <c r="H9685" s="6"/>
      <c r="L9685" s="7"/>
      <c r="M9685"/>
    </row>
    <row r="9686" spans="8:13" ht="15">
      <c r="H9686" s="6"/>
      <c r="L9686" s="7"/>
      <c r="M9686"/>
    </row>
    <row r="9687" spans="8:13" ht="15">
      <c r="H9687" s="6"/>
      <c r="L9687" s="7"/>
      <c r="M9687"/>
    </row>
    <row r="9688" spans="8:13" ht="15">
      <c r="H9688" s="6"/>
      <c r="L9688" s="7"/>
      <c r="M9688"/>
    </row>
    <row r="9689" spans="8:13" ht="15">
      <c r="H9689" s="6"/>
      <c r="L9689" s="7"/>
      <c r="M9689"/>
    </row>
    <row r="9690" spans="8:13" ht="15">
      <c r="H9690" s="6"/>
      <c r="L9690" s="7"/>
      <c r="M9690"/>
    </row>
    <row r="9691" spans="8:13" ht="15">
      <c r="H9691" s="6"/>
      <c r="L9691" s="7"/>
      <c r="M9691"/>
    </row>
    <row r="9692" spans="8:13" ht="15">
      <c r="H9692" s="6"/>
      <c r="L9692" s="7"/>
      <c r="M9692"/>
    </row>
    <row r="9693" spans="8:13" ht="15">
      <c r="H9693" s="6"/>
      <c r="L9693" s="7"/>
      <c r="M9693"/>
    </row>
    <row r="9694" spans="8:13" ht="15">
      <c r="H9694" s="6"/>
      <c r="L9694" s="7"/>
      <c r="M9694"/>
    </row>
    <row r="9695" spans="8:13" ht="15">
      <c r="H9695" s="6"/>
      <c r="L9695" s="7"/>
      <c r="M9695"/>
    </row>
    <row r="9696" spans="8:13" ht="15">
      <c r="H9696" s="6"/>
      <c r="L9696" s="7"/>
      <c r="M9696"/>
    </row>
    <row r="9697" spans="8:13" ht="15">
      <c r="H9697" s="6"/>
      <c r="L9697" s="7"/>
      <c r="M9697"/>
    </row>
    <row r="9698" spans="8:13" ht="15">
      <c r="H9698" s="6"/>
      <c r="L9698" s="7"/>
      <c r="M9698"/>
    </row>
    <row r="9699" spans="8:13" ht="15">
      <c r="H9699" s="6"/>
      <c r="L9699" s="7"/>
      <c r="M9699"/>
    </row>
    <row r="9700" spans="8:13" ht="15">
      <c r="H9700" s="6"/>
      <c r="L9700" s="7"/>
      <c r="M9700"/>
    </row>
    <row r="9701" spans="8:13" ht="15">
      <c r="H9701" s="6"/>
      <c r="L9701" s="7"/>
      <c r="M9701"/>
    </row>
    <row r="9702" spans="8:13" ht="15">
      <c r="H9702" s="6"/>
      <c r="L9702" s="7"/>
      <c r="M9702"/>
    </row>
    <row r="9703" spans="8:13" ht="15">
      <c r="H9703" s="6"/>
      <c r="L9703" s="7"/>
      <c r="M9703"/>
    </row>
    <row r="9704" spans="8:13" ht="15">
      <c r="H9704" s="6"/>
      <c r="L9704" s="7"/>
      <c r="M9704"/>
    </row>
    <row r="9705" spans="8:13" ht="15">
      <c r="H9705" s="6"/>
      <c r="L9705" s="7"/>
      <c r="M9705"/>
    </row>
    <row r="9706" spans="8:13" ht="15">
      <c r="H9706" s="6"/>
      <c r="L9706" s="7"/>
      <c r="M9706"/>
    </row>
    <row r="9707" spans="8:13" ht="15">
      <c r="H9707" s="6"/>
      <c r="L9707" s="7"/>
      <c r="M9707"/>
    </row>
    <row r="9708" spans="8:13" ht="15">
      <c r="H9708" s="6"/>
      <c r="L9708" s="7"/>
      <c r="M9708"/>
    </row>
    <row r="9709" spans="8:13" ht="15">
      <c r="H9709" s="6"/>
      <c r="L9709" s="7"/>
      <c r="M9709"/>
    </row>
    <row r="9710" spans="8:13" ht="15">
      <c r="H9710" s="6"/>
      <c r="L9710" s="7"/>
      <c r="M9710"/>
    </row>
    <row r="9711" spans="8:13" ht="15">
      <c r="H9711" s="6"/>
      <c r="L9711" s="7"/>
      <c r="M9711"/>
    </row>
    <row r="9712" spans="8:13" ht="15">
      <c r="H9712" s="6"/>
      <c r="L9712" s="7"/>
      <c r="M9712"/>
    </row>
    <row r="9713" spans="8:13" ht="15">
      <c r="H9713" s="6"/>
      <c r="L9713" s="7"/>
      <c r="M9713"/>
    </row>
    <row r="9714" spans="8:13" ht="15">
      <c r="H9714" s="6"/>
      <c r="L9714" s="7"/>
      <c r="M9714"/>
    </row>
    <row r="9715" spans="8:13" ht="15">
      <c r="H9715" s="6"/>
      <c r="L9715" s="7"/>
      <c r="M9715"/>
    </row>
    <row r="9716" spans="8:13" ht="15">
      <c r="H9716" s="6"/>
      <c r="L9716" s="7"/>
      <c r="M9716"/>
    </row>
    <row r="9717" spans="8:13" ht="15">
      <c r="H9717" s="6"/>
      <c r="L9717" s="7"/>
      <c r="M9717"/>
    </row>
    <row r="9718" spans="8:13" ht="15">
      <c r="H9718" s="6"/>
      <c r="L9718" s="7"/>
      <c r="M9718"/>
    </row>
    <row r="9719" spans="8:13" ht="15">
      <c r="H9719" s="6"/>
      <c r="L9719" s="7"/>
      <c r="M9719"/>
    </row>
    <row r="9720" spans="8:13" ht="15">
      <c r="H9720" s="6"/>
      <c r="L9720" s="7"/>
      <c r="M9720"/>
    </row>
    <row r="9721" spans="8:13" ht="15">
      <c r="H9721" s="6"/>
      <c r="L9721" s="7"/>
      <c r="M9721"/>
    </row>
    <row r="9722" spans="8:13" ht="15">
      <c r="H9722" s="6"/>
      <c r="L9722" s="7"/>
      <c r="M9722"/>
    </row>
    <row r="9723" spans="8:13" ht="15">
      <c r="H9723" s="6"/>
      <c r="L9723" s="7"/>
      <c r="M9723"/>
    </row>
    <row r="9724" spans="8:13" ht="15">
      <c r="H9724" s="6"/>
      <c r="L9724" s="7"/>
      <c r="M9724"/>
    </row>
    <row r="9725" spans="8:13" ht="15">
      <c r="H9725" s="6"/>
      <c r="L9725" s="7"/>
      <c r="M9725"/>
    </row>
    <row r="9726" spans="8:13" ht="15">
      <c r="H9726" s="6"/>
      <c r="L9726" s="7"/>
      <c r="M9726"/>
    </row>
    <row r="9727" spans="8:13" ht="15">
      <c r="H9727" s="6"/>
      <c r="L9727" s="7"/>
      <c r="M9727"/>
    </row>
    <row r="9728" spans="8:13" ht="15">
      <c r="H9728" s="6"/>
      <c r="L9728" s="7"/>
      <c r="M9728"/>
    </row>
    <row r="9729" spans="8:13" ht="15">
      <c r="H9729" s="6"/>
      <c r="L9729" s="7"/>
      <c r="M9729"/>
    </row>
    <row r="9730" spans="8:13" ht="15">
      <c r="H9730" s="6"/>
      <c r="L9730" s="7"/>
      <c r="M9730"/>
    </row>
    <row r="9731" spans="8:13" ht="15">
      <c r="H9731" s="6"/>
      <c r="L9731" s="7"/>
      <c r="M9731"/>
    </row>
    <row r="9732" spans="8:13" ht="15">
      <c r="H9732" s="6"/>
      <c r="L9732" s="7"/>
      <c r="M9732"/>
    </row>
    <row r="9733" spans="8:13" ht="15">
      <c r="H9733" s="6"/>
      <c r="L9733" s="7"/>
      <c r="M9733"/>
    </row>
    <row r="9734" spans="8:13" ht="15">
      <c r="H9734" s="6"/>
      <c r="L9734" s="7"/>
      <c r="M9734"/>
    </row>
    <row r="9735" spans="8:13" ht="15">
      <c r="H9735" s="6"/>
      <c r="L9735" s="7"/>
      <c r="M9735"/>
    </row>
    <row r="9736" spans="8:13" ht="15">
      <c r="H9736" s="6"/>
      <c r="L9736" s="7"/>
      <c r="M9736"/>
    </row>
    <row r="9737" spans="8:13" ht="15">
      <c r="H9737" s="6"/>
      <c r="L9737" s="7"/>
      <c r="M9737"/>
    </row>
    <row r="9738" spans="8:13" ht="15">
      <c r="H9738" s="6"/>
      <c r="L9738" s="7"/>
      <c r="M9738"/>
    </row>
    <row r="9739" spans="8:13" ht="15">
      <c r="H9739" s="6"/>
      <c r="L9739" s="7"/>
      <c r="M9739"/>
    </row>
    <row r="9740" spans="8:13" ht="15">
      <c r="H9740" s="6"/>
      <c r="L9740" s="7"/>
      <c r="M9740"/>
    </row>
    <row r="9741" spans="8:13" ht="15">
      <c r="H9741" s="6"/>
      <c r="L9741" s="7"/>
      <c r="M9741"/>
    </row>
    <row r="9742" spans="8:13" ht="15">
      <c r="H9742" s="6"/>
      <c r="L9742" s="7"/>
      <c r="M9742"/>
    </row>
    <row r="9743" spans="8:13" ht="15">
      <c r="H9743" s="6"/>
      <c r="L9743" s="7"/>
      <c r="M9743"/>
    </row>
    <row r="9744" spans="8:13" ht="15">
      <c r="H9744" s="6"/>
      <c r="L9744" s="7"/>
      <c r="M9744"/>
    </row>
    <row r="9745" spans="8:13" ht="15">
      <c r="H9745" s="6"/>
      <c r="L9745" s="7"/>
      <c r="M9745"/>
    </row>
    <row r="9746" spans="8:13" ht="15">
      <c r="H9746" s="6"/>
      <c r="L9746" s="7"/>
      <c r="M9746"/>
    </row>
    <row r="9747" spans="8:13" ht="15">
      <c r="H9747" s="6"/>
      <c r="L9747" s="7"/>
      <c r="M9747"/>
    </row>
    <row r="9748" spans="8:13" ht="15">
      <c r="H9748" s="6"/>
      <c r="L9748" s="7"/>
      <c r="M9748"/>
    </row>
    <row r="9749" spans="8:13" ht="15">
      <c r="H9749" s="6"/>
      <c r="L9749" s="7"/>
      <c r="M9749"/>
    </row>
    <row r="9750" spans="8:13" ht="15">
      <c r="H9750" s="6"/>
      <c r="L9750" s="7"/>
      <c r="M9750"/>
    </row>
    <row r="9751" spans="8:13" ht="15">
      <c r="H9751" s="6"/>
      <c r="L9751" s="7"/>
      <c r="M9751"/>
    </row>
    <row r="9752" spans="8:13" ht="15">
      <c r="H9752" s="6"/>
      <c r="L9752" s="7"/>
      <c r="M9752"/>
    </row>
    <row r="9753" spans="8:13" ht="15">
      <c r="H9753" s="6"/>
      <c r="L9753" s="7"/>
      <c r="M9753"/>
    </row>
    <row r="9754" spans="8:13" ht="15">
      <c r="H9754" s="6"/>
      <c r="L9754" s="7"/>
      <c r="M9754"/>
    </row>
    <row r="9755" spans="8:13" ht="15">
      <c r="H9755" s="6"/>
      <c r="L9755" s="7"/>
      <c r="M9755"/>
    </row>
    <row r="9756" spans="8:13" ht="15">
      <c r="H9756" s="6"/>
      <c r="L9756" s="7"/>
      <c r="M9756"/>
    </row>
    <row r="9757" spans="8:13" ht="15">
      <c r="H9757" s="6"/>
      <c r="L9757" s="7"/>
      <c r="M9757"/>
    </row>
    <row r="9758" spans="8:13" ht="15">
      <c r="H9758" s="6"/>
      <c r="L9758" s="7"/>
      <c r="M9758"/>
    </row>
    <row r="9759" spans="8:13" ht="15">
      <c r="H9759" s="6"/>
      <c r="L9759" s="7"/>
      <c r="M9759"/>
    </row>
    <row r="9760" spans="8:13" ht="15">
      <c r="H9760" s="6"/>
      <c r="L9760" s="7"/>
      <c r="M9760"/>
    </row>
    <row r="9761" spans="8:13" ht="15">
      <c r="H9761" s="6"/>
      <c r="L9761" s="7"/>
      <c r="M9761"/>
    </row>
    <row r="9762" spans="8:13" ht="15">
      <c r="H9762" s="6"/>
      <c r="L9762" s="7"/>
      <c r="M9762"/>
    </row>
    <row r="9763" spans="8:13" ht="15">
      <c r="H9763" s="6"/>
      <c r="L9763" s="7"/>
      <c r="M9763"/>
    </row>
    <row r="9764" spans="8:13" ht="15">
      <c r="H9764" s="6"/>
      <c r="L9764" s="7"/>
      <c r="M9764"/>
    </row>
    <row r="9765" spans="8:13" ht="15">
      <c r="H9765" s="6"/>
      <c r="L9765" s="7"/>
      <c r="M9765"/>
    </row>
    <row r="9766" spans="8:13" ht="15">
      <c r="H9766" s="6"/>
      <c r="L9766" s="7"/>
      <c r="M9766"/>
    </row>
    <row r="9767" spans="8:13" ht="15">
      <c r="H9767" s="6"/>
      <c r="L9767" s="7"/>
      <c r="M9767"/>
    </row>
    <row r="9768" spans="8:13" ht="15">
      <c r="H9768" s="6"/>
      <c r="L9768" s="7"/>
      <c r="M9768"/>
    </row>
    <row r="9769" spans="8:13" ht="15">
      <c r="H9769" s="6"/>
      <c r="L9769" s="7"/>
      <c r="M9769"/>
    </row>
    <row r="9770" spans="8:13" ht="15">
      <c r="H9770" s="6"/>
      <c r="L9770" s="7"/>
      <c r="M9770"/>
    </row>
    <row r="9771" spans="8:13" ht="15">
      <c r="H9771" s="6"/>
      <c r="L9771" s="7"/>
      <c r="M9771"/>
    </row>
    <row r="9772" spans="8:13" ht="15">
      <c r="H9772" s="6"/>
      <c r="L9772" s="7"/>
      <c r="M9772"/>
    </row>
    <row r="9773" spans="8:13" ht="15">
      <c r="H9773" s="6"/>
      <c r="L9773" s="7"/>
      <c r="M9773"/>
    </row>
    <row r="9774" spans="8:13" ht="15">
      <c r="H9774" s="6"/>
      <c r="L9774" s="7"/>
      <c r="M9774"/>
    </row>
    <row r="9775" spans="8:13" ht="15">
      <c r="H9775" s="6"/>
      <c r="L9775" s="7"/>
      <c r="M9775"/>
    </row>
    <row r="9776" spans="8:13" ht="15">
      <c r="H9776" s="6"/>
      <c r="L9776" s="7"/>
      <c r="M9776"/>
    </row>
    <row r="9777" spans="8:13" ht="15">
      <c r="H9777" s="6"/>
      <c r="L9777" s="7"/>
      <c r="M9777"/>
    </row>
    <row r="9778" spans="8:13" ht="15">
      <c r="H9778" s="6"/>
      <c r="L9778" s="7"/>
      <c r="M9778"/>
    </row>
    <row r="9779" spans="8:13" ht="15">
      <c r="H9779" s="6"/>
      <c r="L9779" s="7"/>
      <c r="M9779"/>
    </row>
    <row r="9780" spans="8:13" ht="15">
      <c r="H9780" s="6"/>
      <c r="L9780" s="7"/>
      <c r="M9780"/>
    </row>
    <row r="9781" spans="8:13" ht="15">
      <c r="H9781" s="6"/>
      <c r="L9781" s="7"/>
      <c r="M9781"/>
    </row>
    <row r="9782" spans="8:13" ht="15">
      <c r="H9782" s="6"/>
      <c r="L9782" s="7"/>
      <c r="M9782"/>
    </row>
    <row r="9783" spans="8:13" ht="15">
      <c r="H9783" s="6"/>
      <c r="L9783" s="7"/>
      <c r="M9783"/>
    </row>
    <row r="9784" spans="8:13" ht="15">
      <c r="H9784" s="6"/>
      <c r="L9784" s="7"/>
      <c r="M9784"/>
    </row>
    <row r="9785" spans="8:13" ht="15">
      <c r="H9785" s="6"/>
      <c r="L9785" s="7"/>
      <c r="M9785"/>
    </row>
    <row r="9786" spans="8:13" ht="15">
      <c r="H9786" s="6"/>
      <c r="L9786" s="7"/>
      <c r="M9786"/>
    </row>
    <row r="9787" spans="8:13" ht="15">
      <c r="H9787" s="6"/>
      <c r="L9787" s="7"/>
      <c r="M9787"/>
    </row>
    <row r="9788" spans="8:13" ht="15">
      <c r="H9788" s="6"/>
      <c r="L9788" s="7"/>
      <c r="M9788"/>
    </row>
    <row r="9789" spans="8:13" ht="15">
      <c r="H9789" s="6"/>
      <c r="L9789" s="7"/>
      <c r="M9789"/>
    </row>
    <row r="9790" spans="8:13" ht="15">
      <c r="H9790" s="6"/>
      <c r="L9790" s="7"/>
      <c r="M9790"/>
    </row>
    <row r="9791" spans="8:13" ht="15">
      <c r="H9791" s="6"/>
      <c r="L9791" s="7"/>
      <c r="M9791"/>
    </row>
    <row r="9792" spans="8:13" ht="15">
      <c r="H9792" s="6"/>
      <c r="L9792" s="7"/>
      <c r="M9792"/>
    </row>
    <row r="9793" spans="8:13" ht="15">
      <c r="H9793" s="6"/>
      <c r="L9793" s="7"/>
      <c r="M9793"/>
    </row>
    <row r="9794" spans="8:13" ht="15">
      <c r="H9794" s="6"/>
      <c r="L9794" s="7"/>
      <c r="M9794"/>
    </row>
    <row r="9795" spans="8:13" ht="15">
      <c r="H9795" s="6"/>
      <c r="L9795" s="7"/>
      <c r="M9795"/>
    </row>
    <row r="9796" spans="8:13" ht="15">
      <c r="H9796" s="6"/>
      <c r="L9796" s="7"/>
      <c r="M9796"/>
    </row>
    <row r="9797" spans="8:13" ht="15">
      <c r="H9797" s="6"/>
      <c r="L9797" s="7"/>
      <c r="M9797"/>
    </row>
    <row r="9798" spans="8:13" ht="15">
      <c r="H9798" s="6"/>
      <c r="L9798" s="7"/>
      <c r="M9798"/>
    </row>
    <row r="9799" spans="8:13" ht="15">
      <c r="H9799" s="6"/>
      <c r="L9799" s="7"/>
      <c r="M9799"/>
    </row>
    <row r="9800" spans="8:13" ht="15">
      <c r="H9800" s="6"/>
      <c r="L9800" s="7"/>
      <c r="M9800"/>
    </row>
    <row r="9801" spans="8:13" ht="15">
      <c r="H9801" s="6"/>
      <c r="L9801" s="7"/>
      <c r="M9801"/>
    </row>
    <row r="9802" spans="8:13" ht="15">
      <c r="H9802" s="6"/>
      <c r="L9802" s="7"/>
      <c r="M9802"/>
    </row>
    <row r="9803" spans="8:13" ht="15">
      <c r="H9803" s="6"/>
      <c r="L9803" s="7"/>
      <c r="M9803"/>
    </row>
    <row r="9804" spans="8:13" ht="15">
      <c r="H9804" s="6"/>
      <c r="L9804" s="7"/>
      <c r="M9804"/>
    </row>
    <row r="9805" spans="8:13" ht="15">
      <c r="H9805" s="6"/>
      <c r="L9805" s="7"/>
      <c r="M9805"/>
    </row>
    <row r="9806" spans="8:13" ht="15">
      <c r="H9806" s="6"/>
      <c r="L9806" s="7"/>
      <c r="M9806"/>
    </row>
    <row r="9807" spans="8:13" ht="15">
      <c r="H9807" s="6"/>
      <c r="L9807" s="7"/>
      <c r="M9807"/>
    </row>
    <row r="9808" spans="8:13" ht="15">
      <c r="H9808" s="6"/>
      <c r="L9808" s="7"/>
      <c r="M9808"/>
    </row>
    <row r="9809" spans="8:13" ht="15">
      <c r="H9809" s="6"/>
      <c r="L9809" s="7"/>
      <c r="M9809"/>
    </row>
    <row r="9810" spans="8:13" ht="15">
      <c r="H9810" s="6"/>
      <c r="L9810" s="7"/>
      <c r="M9810"/>
    </row>
    <row r="9811" spans="8:13" ht="15">
      <c r="H9811" s="6"/>
      <c r="L9811" s="7"/>
      <c r="M9811"/>
    </row>
    <row r="9812" spans="8:13" ht="15">
      <c r="H9812" s="6"/>
      <c r="L9812" s="7"/>
      <c r="M9812"/>
    </row>
    <row r="9813" spans="8:13" ht="15">
      <c r="H9813" s="6"/>
      <c r="L9813" s="7"/>
      <c r="M9813"/>
    </row>
    <row r="9814" spans="8:13" ht="15">
      <c r="H9814" s="6"/>
      <c r="L9814" s="7"/>
      <c r="M9814"/>
    </row>
    <row r="9815" spans="8:13" ht="15">
      <c r="H9815" s="6"/>
      <c r="L9815" s="7"/>
      <c r="M9815"/>
    </row>
    <row r="9816" spans="8:13" ht="15">
      <c r="H9816" s="6"/>
      <c r="L9816" s="7"/>
      <c r="M9816"/>
    </row>
    <row r="9817" spans="8:13" ht="15">
      <c r="H9817" s="6"/>
      <c r="L9817" s="7"/>
      <c r="M9817"/>
    </row>
    <row r="9818" spans="8:13" ht="15">
      <c r="H9818" s="6"/>
      <c r="L9818" s="7"/>
      <c r="M9818"/>
    </row>
    <row r="9819" spans="8:13" ht="15">
      <c r="H9819" s="6"/>
      <c r="L9819" s="7"/>
      <c r="M9819"/>
    </row>
    <row r="9820" spans="8:13" ht="15">
      <c r="H9820" s="6"/>
      <c r="L9820" s="7"/>
      <c r="M9820"/>
    </row>
    <row r="9821" spans="8:13" ht="15">
      <c r="H9821" s="6"/>
      <c r="L9821" s="7"/>
      <c r="M9821"/>
    </row>
    <row r="9822" spans="8:13" ht="15">
      <c r="H9822" s="6"/>
      <c r="L9822" s="7"/>
      <c r="M9822"/>
    </row>
    <row r="9823" spans="8:13" ht="15">
      <c r="H9823" s="6"/>
      <c r="L9823" s="7"/>
      <c r="M9823"/>
    </row>
    <row r="9824" spans="8:13" ht="15">
      <c r="H9824" s="6"/>
      <c r="L9824" s="7"/>
      <c r="M9824"/>
    </row>
    <row r="9825" spans="8:13" ht="15">
      <c r="H9825" s="6"/>
      <c r="L9825" s="7"/>
      <c r="M9825"/>
    </row>
    <row r="9826" spans="8:13" ht="15">
      <c r="H9826" s="6"/>
      <c r="L9826" s="7"/>
      <c r="M9826"/>
    </row>
    <row r="9827" spans="8:13" ht="15">
      <c r="H9827" s="6"/>
      <c r="L9827" s="7"/>
      <c r="M9827"/>
    </row>
    <row r="9828" spans="8:13" ht="15">
      <c r="H9828" s="6"/>
      <c r="L9828" s="7"/>
      <c r="M9828"/>
    </row>
    <row r="9829" spans="8:13" ht="15">
      <c r="H9829" s="6"/>
      <c r="L9829" s="7"/>
      <c r="M9829"/>
    </row>
    <row r="9830" spans="8:13" ht="15">
      <c r="H9830" s="6"/>
      <c r="L9830" s="7"/>
      <c r="M9830"/>
    </row>
    <row r="9831" spans="8:13" ht="15">
      <c r="H9831" s="6"/>
      <c r="L9831" s="7"/>
      <c r="M9831"/>
    </row>
    <row r="9832" spans="8:13" ht="15">
      <c r="H9832" s="6"/>
      <c r="L9832" s="7"/>
      <c r="M9832"/>
    </row>
    <row r="9833" spans="8:13" ht="15">
      <c r="H9833" s="6"/>
      <c r="L9833" s="7"/>
      <c r="M9833"/>
    </row>
    <row r="9834" spans="8:13" ht="15">
      <c r="H9834" s="6"/>
      <c r="L9834" s="7"/>
      <c r="M9834"/>
    </row>
    <row r="9835" spans="8:13" ht="15">
      <c r="H9835" s="6"/>
      <c r="L9835" s="7"/>
      <c r="M9835"/>
    </row>
    <row r="9836" spans="8:13" ht="15">
      <c r="H9836" s="6"/>
      <c r="L9836" s="7"/>
      <c r="M9836"/>
    </row>
    <row r="9837" spans="8:13" ht="15">
      <c r="H9837" s="6"/>
      <c r="L9837" s="7"/>
      <c r="M9837"/>
    </row>
    <row r="9838" spans="8:13" ht="15">
      <c r="H9838" s="6"/>
      <c r="L9838" s="7"/>
      <c r="M9838"/>
    </row>
    <row r="9839" spans="8:13" ht="15">
      <c r="H9839" s="6"/>
      <c r="L9839" s="7"/>
      <c r="M9839"/>
    </row>
    <row r="9840" spans="8:13" ht="15">
      <c r="H9840" s="6"/>
      <c r="L9840" s="7"/>
      <c r="M9840"/>
    </row>
    <row r="9841" spans="8:13" ht="15">
      <c r="H9841" s="6"/>
      <c r="L9841" s="7"/>
      <c r="M9841"/>
    </row>
    <row r="9842" spans="8:13" ht="15">
      <c r="H9842" s="6"/>
      <c r="L9842" s="7"/>
      <c r="M9842"/>
    </row>
    <row r="9843" spans="8:13" ht="15">
      <c r="H9843" s="6"/>
      <c r="L9843" s="7"/>
      <c r="M9843"/>
    </row>
    <row r="9844" spans="8:13" ht="15">
      <c r="H9844" s="6"/>
      <c r="L9844" s="7"/>
      <c r="M9844"/>
    </row>
    <row r="9845" spans="8:13" ht="15">
      <c r="H9845" s="6"/>
      <c r="L9845" s="7"/>
      <c r="M9845"/>
    </row>
    <row r="9846" spans="8:13" ht="15">
      <c r="H9846" s="6"/>
      <c r="L9846" s="7"/>
      <c r="M9846"/>
    </row>
    <row r="9847" spans="8:13" ht="15">
      <c r="H9847" s="6"/>
      <c r="L9847" s="7"/>
      <c r="M9847"/>
    </row>
    <row r="9848" spans="8:13" ht="15">
      <c r="H9848" s="6"/>
      <c r="L9848" s="7"/>
      <c r="M9848"/>
    </row>
    <row r="9849" spans="8:13" ht="15">
      <c r="H9849" s="6"/>
      <c r="L9849" s="7"/>
      <c r="M9849"/>
    </row>
    <row r="9850" spans="8:13" ht="15">
      <c r="H9850" s="6"/>
      <c r="L9850" s="7"/>
      <c r="M9850"/>
    </row>
    <row r="9851" spans="8:13" ht="15">
      <c r="H9851" s="6"/>
      <c r="L9851" s="7"/>
      <c r="M9851"/>
    </row>
    <row r="9852" spans="8:13" ht="15">
      <c r="H9852" s="6"/>
      <c r="L9852" s="7"/>
      <c r="M9852"/>
    </row>
    <row r="9853" spans="8:13" ht="15">
      <c r="H9853" s="6"/>
      <c r="L9853" s="7"/>
      <c r="M9853"/>
    </row>
    <row r="9854" spans="8:13" ht="15">
      <c r="H9854" s="6"/>
      <c r="L9854" s="7"/>
      <c r="M9854"/>
    </row>
    <row r="9855" spans="8:13" ht="15">
      <c r="H9855" s="6"/>
      <c r="L9855" s="7"/>
      <c r="M9855"/>
    </row>
    <row r="9856" spans="8:13" ht="15">
      <c r="H9856" s="6"/>
      <c r="L9856" s="7"/>
      <c r="M9856"/>
    </row>
    <row r="9857" spans="8:13" ht="15">
      <c r="H9857" s="6"/>
      <c r="L9857" s="7"/>
      <c r="M9857"/>
    </row>
    <row r="9858" spans="8:13" ht="15">
      <c r="H9858" s="6"/>
      <c r="L9858" s="7"/>
      <c r="M9858"/>
    </row>
    <row r="9859" spans="8:13" ht="15">
      <c r="H9859" s="6"/>
      <c r="L9859" s="7"/>
      <c r="M9859"/>
    </row>
    <row r="9860" spans="8:13" ht="15">
      <c r="H9860" s="6"/>
      <c r="L9860" s="7"/>
      <c r="M9860"/>
    </row>
    <row r="9861" spans="8:13" ht="15">
      <c r="H9861" s="6"/>
      <c r="L9861" s="7"/>
      <c r="M9861"/>
    </row>
    <row r="9862" spans="8:13" ht="15">
      <c r="H9862" s="6"/>
      <c r="L9862" s="7"/>
      <c r="M9862"/>
    </row>
    <row r="9863" spans="8:13" ht="15">
      <c r="H9863" s="6"/>
      <c r="L9863" s="7"/>
      <c r="M9863"/>
    </row>
    <row r="9864" spans="8:13" ht="15">
      <c r="H9864" s="6"/>
      <c r="L9864" s="7"/>
      <c r="M9864"/>
    </row>
    <row r="9865" spans="8:13" ht="15">
      <c r="H9865" s="6"/>
      <c r="L9865" s="7"/>
      <c r="M9865"/>
    </row>
    <row r="9866" spans="8:13" ht="15">
      <c r="H9866" s="6"/>
      <c r="L9866" s="7"/>
      <c r="M9866"/>
    </row>
    <row r="9867" spans="8:13" ht="15">
      <c r="H9867" s="6"/>
      <c r="L9867" s="7"/>
      <c r="M9867"/>
    </row>
    <row r="9868" spans="8:13" ht="15">
      <c r="H9868" s="6"/>
      <c r="L9868" s="7"/>
      <c r="M9868"/>
    </row>
    <row r="9869" spans="8:13" ht="15">
      <c r="H9869" s="6"/>
      <c r="L9869" s="7"/>
      <c r="M9869"/>
    </row>
    <row r="9870" spans="8:13" ht="15">
      <c r="H9870" s="6"/>
      <c r="L9870" s="7"/>
      <c r="M9870"/>
    </row>
    <row r="9871" spans="8:13" ht="15">
      <c r="H9871" s="6"/>
      <c r="L9871" s="7"/>
      <c r="M9871"/>
    </row>
    <row r="9872" spans="8:13" ht="15">
      <c r="H9872" s="6"/>
      <c r="L9872" s="7"/>
      <c r="M9872"/>
    </row>
    <row r="9873" spans="8:13" ht="15">
      <c r="H9873" s="6"/>
      <c r="L9873" s="7"/>
      <c r="M9873"/>
    </row>
    <row r="9874" spans="8:13" ht="15">
      <c r="H9874" s="6"/>
      <c r="L9874" s="7"/>
      <c r="M9874"/>
    </row>
    <row r="9875" spans="8:13" ht="15">
      <c r="H9875" s="6"/>
      <c r="L9875" s="7"/>
      <c r="M9875"/>
    </row>
    <row r="9876" spans="8:13" ht="15">
      <c r="H9876" s="6"/>
      <c r="L9876" s="7"/>
      <c r="M9876"/>
    </row>
    <row r="9877" spans="8:13" ht="15">
      <c r="H9877" s="6"/>
      <c r="L9877" s="7"/>
      <c r="M9877"/>
    </row>
    <row r="9878" spans="8:13" ht="15">
      <c r="H9878" s="6"/>
      <c r="L9878" s="7"/>
      <c r="M9878"/>
    </row>
    <row r="9879" spans="8:13" ht="15">
      <c r="H9879" s="6"/>
      <c r="L9879" s="7"/>
      <c r="M9879"/>
    </row>
    <row r="9880" spans="8:13" ht="15">
      <c r="H9880" s="6"/>
      <c r="L9880" s="7"/>
      <c r="M9880"/>
    </row>
    <row r="9881" spans="8:13" ht="15">
      <c r="H9881" s="6"/>
      <c r="L9881" s="7"/>
      <c r="M9881"/>
    </row>
    <row r="9882" spans="8:13" ht="15">
      <c r="H9882" s="6"/>
      <c r="L9882" s="7"/>
      <c r="M9882"/>
    </row>
    <row r="9883" spans="8:13" ht="15">
      <c r="H9883" s="6"/>
      <c r="L9883" s="7"/>
      <c r="M9883"/>
    </row>
    <row r="9884" spans="8:13" ht="15">
      <c r="H9884" s="6"/>
      <c r="L9884" s="7"/>
      <c r="M9884"/>
    </row>
    <row r="9885" spans="8:13" ht="15">
      <c r="H9885" s="6"/>
      <c r="L9885" s="7"/>
      <c r="M9885"/>
    </row>
    <row r="9886" spans="8:13" ht="15">
      <c r="H9886" s="6"/>
      <c r="L9886" s="7"/>
      <c r="M9886"/>
    </row>
    <row r="9887" spans="8:13" ht="15">
      <c r="H9887" s="6"/>
      <c r="L9887" s="7"/>
      <c r="M9887"/>
    </row>
    <row r="9888" spans="8:13" ht="15">
      <c r="H9888" s="6"/>
      <c r="L9888" s="7"/>
      <c r="M9888"/>
    </row>
    <row r="9889" spans="8:13" ht="15">
      <c r="H9889" s="6"/>
      <c r="L9889" s="7"/>
      <c r="M9889"/>
    </row>
    <row r="9890" spans="8:13" ht="15">
      <c r="H9890" s="6"/>
      <c r="L9890" s="7"/>
      <c r="M9890"/>
    </row>
    <row r="9891" spans="8:13" ht="15">
      <c r="H9891" s="6"/>
      <c r="L9891" s="7"/>
      <c r="M9891"/>
    </row>
    <row r="9892" spans="8:13" ht="15">
      <c r="H9892" s="6"/>
      <c r="L9892" s="7"/>
      <c r="M9892"/>
    </row>
    <row r="9893" spans="8:13" ht="15">
      <c r="H9893" s="6"/>
      <c r="L9893" s="7"/>
      <c r="M9893"/>
    </row>
    <row r="9894" spans="8:13" ht="15">
      <c r="H9894" s="6"/>
      <c r="L9894" s="7"/>
      <c r="M9894"/>
    </row>
    <row r="9895" spans="8:13" ht="15">
      <c r="H9895" s="6"/>
      <c r="L9895" s="7"/>
      <c r="M9895"/>
    </row>
    <row r="9896" spans="8:13" ht="15">
      <c r="H9896" s="6"/>
      <c r="L9896" s="7"/>
      <c r="M9896"/>
    </row>
    <row r="9897" spans="8:13" ht="15">
      <c r="H9897" s="6"/>
      <c r="L9897" s="7"/>
      <c r="M9897"/>
    </row>
    <row r="9898" spans="8:13" ht="15">
      <c r="H9898" s="6"/>
      <c r="L9898" s="7"/>
      <c r="M9898"/>
    </row>
    <row r="9899" spans="8:13" ht="15">
      <c r="H9899" s="6"/>
      <c r="L9899" s="7"/>
      <c r="M9899"/>
    </row>
    <row r="9900" spans="8:13" ht="15">
      <c r="H9900" s="6"/>
      <c r="L9900" s="7"/>
      <c r="M9900"/>
    </row>
    <row r="9901" spans="8:13" ht="15">
      <c r="H9901" s="6"/>
      <c r="L9901" s="7"/>
      <c r="M9901"/>
    </row>
    <row r="9902" spans="8:13" ht="15">
      <c r="H9902" s="6"/>
      <c r="L9902" s="7"/>
      <c r="M9902"/>
    </row>
    <row r="9903" spans="8:13" ht="15">
      <c r="H9903" s="6"/>
      <c r="L9903" s="7"/>
      <c r="M9903"/>
    </row>
    <row r="9904" spans="8:13" ht="15">
      <c r="H9904" s="6"/>
      <c r="L9904" s="7"/>
      <c r="M9904"/>
    </row>
    <row r="9905" spans="8:13" ht="15">
      <c r="H9905" s="6"/>
      <c r="L9905" s="7"/>
      <c r="M9905"/>
    </row>
    <row r="9906" spans="8:13" ht="15">
      <c r="H9906" s="6"/>
      <c r="L9906" s="7"/>
      <c r="M9906"/>
    </row>
    <row r="9907" spans="8:13" ht="15">
      <c r="H9907" s="6"/>
      <c r="L9907" s="7"/>
      <c r="M9907"/>
    </row>
    <row r="9908" spans="8:13" ht="15">
      <c r="H9908" s="6"/>
      <c r="L9908" s="7"/>
      <c r="M9908"/>
    </row>
    <row r="9909" spans="8:13" ht="15">
      <c r="H9909" s="6"/>
      <c r="L9909" s="7"/>
      <c r="M9909"/>
    </row>
    <row r="9910" spans="8:13" ht="15">
      <c r="H9910" s="6"/>
      <c r="L9910" s="7"/>
      <c r="M9910"/>
    </row>
    <row r="9911" spans="8:13" ht="15">
      <c r="H9911" s="6"/>
      <c r="L9911" s="7"/>
      <c r="M9911"/>
    </row>
    <row r="9912" spans="8:13" ht="15">
      <c r="H9912" s="6"/>
      <c r="L9912" s="7"/>
      <c r="M9912"/>
    </row>
    <row r="9913" spans="8:13" ht="15">
      <c r="H9913" s="6"/>
      <c r="L9913" s="7"/>
      <c r="M9913"/>
    </row>
    <row r="9914" spans="8:13" ht="15">
      <c r="H9914" s="6"/>
      <c r="L9914" s="7"/>
      <c r="M9914"/>
    </row>
    <row r="9915" spans="8:13" ht="15">
      <c r="H9915" s="6"/>
      <c r="L9915" s="7"/>
      <c r="M9915"/>
    </row>
    <row r="9916" spans="8:13" ht="15">
      <c r="H9916" s="6"/>
      <c r="L9916" s="7"/>
      <c r="M9916"/>
    </row>
    <row r="9917" spans="8:13" ht="15">
      <c r="H9917" s="6"/>
      <c r="L9917" s="7"/>
      <c r="M9917"/>
    </row>
    <row r="9918" spans="8:13" ht="15">
      <c r="H9918" s="6"/>
      <c r="L9918" s="7"/>
      <c r="M9918"/>
    </row>
    <row r="9919" spans="8:13" ht="15">
      <c r="H9919" s="6"/>
      <c r="L9919" s="7"/>
      <c r="M9919"/>
    </row>
    <row r="9920" spans="8:13" ht="15">
      <c r="H9920" s="6"/>
      <c r="L9920" s="7"/>
      <c r="M9920"/>
    </row>
    <row r="9921" spans="8:13" ht="15">
      <c r="H9921" s="6"/>
      <c r="L9921" s="7"/>
      <c r="M9921"/>
    </row>
    <row r="9922" spans="8:13" ht="15">
      <c r="H9922" s="6"/>
      <c r="L9922" s="7"/>
      <c r="M9922"/>
    </row>
    <row r="9923" spans="8:13" ht="15">
      <c r="H9923" s="6"/>
      <c r="L9923" s="7"/>
      <c r="M9923"/>
    </row>
    <row r="9924" spans="8:13" ht="15">
      <c r="H9924" s="6"/>
      <c r="L9924" s="7"/>
      <c r="M9924"/>
    </row>
    <row r="9925" spans="8:13" ht="15">
      <c r="H9925" s="6"/>
      <c r="L9925" s="7"/>
      <c r="M9925"/>
    </row>
    <row r="9926" spans="8:13" ht="15">
      <c r="H9926" s="6"/>
      <c r="L9926" s="7"/>
      <c r="M9926"/>
    </row>
    <row r="9927" spans="8:13" ht="15">
      <c r="H9927" s="6"/>
      <c r="L9927" s="7"/>
      <c r="M9927"/>
    </row>
    <row r="9928" spans="8:13" ht="15">
      <c r="H9928" s="6"/>
      <c r="L9928" s="7"/>
      <c r="M9928"/>
    </row>
    <row r="9929" spans="8:13" ht="15">
      <c r="H9929" s="6"/>
      <c r="L9929" s="7"/>
      <c r="M9929"/>
    </row>
    <row r="9930" spans="8:13" ht="15">
      <c r="H9930" s="6"/>
      <c r="L9930" s="7"/>
      <c r="M9930"/>
    </row>
    <row r="9931" spans="8:13" ht="15">
      <c r="H9931" s="6"/>
      <c r="L9931" s="7"/>
      <c r="M9931"/>
    </row>
    <row r="9932" spans="8:13" ht="15">
      <c r="H9932" s="6"/>
      <c r="L9932" s="7"/>
      <c r="M9932"/>
    </row>
    <row r="9933" spans="8:13" ht="15">
      <c r="H9933" s="6"/>
      <c r="L9933" s="7"/>
      <c r="M9933"/>
    </row>
    <row r="9934" spans="8:13" ht="15">
      <c r="H9934" s="6"/>
      <c r="L9934" s="7"/>
      <c r="M9934"/>
    </row>
    <row r="9935" spans="8:13" ht="15">
      <c r="H9935" s="6"/>
      <c r="L9935" s="7"/>
      <c r="M9935"/>
    </row>
    <row r="9936" spans="8:13" ht="15">
      <c r="H9936" s="6"/>
      <c r="L9936" s="7"/>
      <c r="M9936"/>
    </row>
    <row r="9937" spans="8:13" ht="15">
      <c r="H9937" s="6"/>
      <c r="L9937" s="7"/>
      <c r="M9937"/>
    </row>
    <row r="9938" spans="8:13" ht="15">
      <c r="H9938" s="6"/>
      <c r="L9938" s="7"/>
      <c r="M9938"/>
    </row>
    <row r="9939" spans="8:13" ht="15">
      <c r="H9939" s="6"/>
      <c r="L9939" s="7"/>
      <c r="M9939"/>
    </row>
    <row r="9940" spans="8:13" ht="15">
      <c r="H9940" s="6"/>
      <c r="L9940" s="7"/>
      <c r="M9940"/>
    </row>
    <row r="9941" spans="8:13" ht="15">
      <c r="H9941" s="6"/>
      <c r="L9941" s="7"/>
      <c r="M9941"/>
    </row>
    <row r="9942" spans="8:13" ht="15">
      <c r="H9942" s="6"/>
      <c r="L9942" s="7"/>
      <c r="M9942"/>
    </row>
    <row r="9943" spans="8:13" ht="15">
      <c r="H9943" s="6"/>
      <c r="L9943" s="7"/>
      <c r="M9943"/>
    </row>
    <row r="9944" spans="8:13" ht="15">
      <c r="H9944" s="6"/>
      <c r="L9944" s="7"/>
      <c r="M9944"/>
    </row>
    <row r="9945" spans="8:13" ht="15">
      <c r="H9945" s="6"/>
      <c r="L9945" s="7"/>
      <c r="M9945"/>
    </row>
    <row r="9946" spans="8:13" ht="15">
      <c r="H9946" s="6"/>
      <c r="L9946" s="7"/>
      <c r="M9946"/>
    </row>
    <row r="9947" spans="8:13" ht="15">
      <c r="H9947" s="6"/>
      <c r="L9947" s="7"/>
      <c r="M9947"/>
    </row>
    <row r="9948" spans="8:13" ht="15">
      <c r="H9948" s="6"/>
      <c r="L9948" s="7"/>
      <c r="M9948"/>
    </row>
    <row r="9949" spans="8:13" ht="15">
      <c r="H9949" s="6"/>
      <c r="L9949" s="7"/>
      <c r="M9949"/>
    </row>
    <row r="9950" spans="8:13" ht="15">
      <c r="H9950" s="6"/>
      <c r="L9950" s="7"/>
      <c r="M9950"/>
    </row>
    <row r="9951" spans="8:13" ht="15">
      <c r="H9951" s="6"/>
      <c r="L9951" s="7"/>
      <c r="M9951"/>
    </row>
    <row r="9952" spans="8:13" ht="15">
      <c r="H9952" s="6"/>
      <c r="L9952" s="7"/>
      <c r="M9952"/>
    </row>
    <row r="9953" spans="8:13" ht="15">
      <c r="H9953" s="6"/>
      <c r="L9953" s="7"/>
      <c r="M9953"/>
    </row>
    <row r="9954" spans="8:13" ht="15">
      <c r="H9954" s="6"/>
      <c r="L9954" s="7"/>
      <c r="M9954"/>
    </row>
    <row r="9955" spans="8:13" ht="15">
      <c r="H9955" s="6"/>
      <c r="L9955" s="7"/>
      <c r="M9955"/>
    </row>
    <row r="9956" spans="8:13" ht="15">
      <c r="H9956" s="6"/>
      <c r="L9956" s="7"/>
      <c r="M9956"/>
    </row>
    <row r="9957" spans="8:13" ht="15">
      <c r="H9957" s="6"/>
      <c r="L9957" s="7"/>
      <c r="M9957"/>
    </row>
    <row r="9958" spans="8:13" ht="15">
      <c r="H9958" s="6"/>
      <c r="L9958" s="7"/>
      <c r="M9958"/>
    </row>
    <row r="9959" spans="8:13" ht="15">
      <c r="H9959" s="6"/>
      <c r="L9959" s="7"/>
      <c r="M9959"/>
    </row>
    <row r="9960" spans="8:13" ht="15">
      <c r="H9960" s="6"/>
      <c r="L9960" s="7"/>
      <c r="M9960"/>
    </row>
    <row r="9961" spans="8:13" ht="15">
      <c r="H9961" s="6"/>
      <c r="L9961" s="7"/>
      <c r="M9961"/>
    </row>
    <row r="9962" spans="8:13" ht="15">
      <c r="H9962" s="6"/>
      <c r="L9962" s="7"/>
      <c r="M9962"/>
    </row>
    <row r="9963" spans="8:13" ht="15">
      <c r="H9963" s="6"/>
      <c r="L9963" s="7"/>
      <c r="M9963"/>
    </row>
    <row r="9964" spans="8:13" ht="15">
      <c r="H9964" s="6"/>
      <c r="L9964" s="7"/>
      <c r="M9964"/>
    </row>
    <row r="9965" spans="8:13" ht="15">
      <c r="H9965" s="6"/>
      <c r="L9965" s="7"/>
      <c r="M9965"/>
    </row>
    <row r="9966" spans="8:13" ht="15">
      <c r="H9966" s="6"/>
      <c r="L9966" s="7"/>
      <c r="M9966"/>
    </row>
    <row r="9967" spans="8:13" ht="15">
      <c r="H9967" s="6"/>
      <c r="L9967" s="7"/>
      <c r="M9967"/>
    </row>
    <row r="9968" spans="8:13" ht="15">
      <c r="H9968" s="6"/>
      <c r="L9968" s="7"/>
      <c r="M9968"/>
    </row>
    <row r="9969" spans="8:13" ht="15">
      <c r="H9969" s="6"/>
      <c r="L9969" s="7"/>
      <c r="M9969"/>
    </row>
    <row r="9970" spans="8:13" ht="15">
      <c r="H9970" s="6"/>
      <c r="L9970" s="7"/>
      <c r="M9970"/>
    </row>
    <row r="9971" spans="8:13" ht="15">
      <c r="H9971" s="6"/>
      <c r="L9971" s="7"/>
      <c r="M9971"/>
    </row>
    <row r="9972" spans="8:13" ht="15">
      <c r="H9972" s="6"/>
      <c r="L9972" s="7"/>
      <c r="M9972"/>
    </row>
    <row r="9973" spans="8:13" ht="15">
      <c r="H9973" s="6"/>
      <c r="L9973" s="7"/>
      <c r="M9973"/>
    </row>
    <row r="9974" spans="8:13" ht="15">
      <c r="H9974" s="6"/>
      <c r="L9974" s="7"/>
      <c r="M9974"/>
    </row>
    <row r="9975" spans="8:13" ht="15">
      <c r="H9975" s="6"/>
      <c r="L9975" s="7"/>
      <c r="M9975"/>
    </row>
    <row r="9976" spans="8:13" ht="15">
      <c r="H9976" s="6"/>
      <c r="L9976" s="7"/>
      <c r="M9976"/>
    </row>
    <row r="9977" spans="8:13" ht="15">
      <c r="H9977" s="6"/>
      <c r="L9977" s="7"/>
      <c r="M9977"/>
    </row>
    <row r="9978" spans="8:13" ht="15">
      <c r="H9978" s="6"/>
      <c r="L9978" s="7"/>
      <c r="M9978"/>
    </row>
    <row r="9979" spans="8:13" ht="15">
      <c r="H9979" s="6"/>
      <c r="L9979" s="7"/>
      <c r="M9979"/>
    </row>
    <row r="9980" spans="8:13" ht="15">
      <c r="H9980" s="6"/>
      <c r="L9980" s="7"/>
      <c r="M9980"/>
    </row>
    <row r="9981" spans="8:13" ht="15">
      <c r="H9981" s="6"/>
      <c r="L9981" s="7"/>
      <c r="M9981"/>
    </row>
    <row r="9982" spans="8:13" ht="15">
      <c r="H9982" s="6"/>
      <c r="L9982" s="7"/>
      <c r="M9982"/>
    </row>
    <row r="9983" spans="8:13" ht="15">
      <c r="H9983" s="6"/>
      <c r="L9983" s="7"/>
      <c r="M9983"/>
    </row>
    <row r="9984" spans="8:13" ht="15">
      <c r="H9984" s="6"/>
      <c r="L9984" s="7"/>
      <c r="M9984"/>
    </row>
    <row r="9985" spans="8:13" ht="15">
      <c r="H9985" s="6"/>
      <c r="L9985" s="7"/>
      <c r="M9985"/>
    </row>
    <row r="9986" spans="8:13" ht="15">
      <c r="H9986" s="6"/>
      <c r="L9986" s="7"/>
      <c r="M9986"/>
    </row>
    <row r="9987" spans="8:13" ht="15">
      <c r="H9987" s="6"/>
      <c r="L9987" s="7"/>
      <c r="M9987"/>
    </row>
    <row r="9988" spans="8:13" ht="15">
      <c r="H9988" s="6"/>
      <c r="L9988" s="7"/>
      <c r="M9988"/>
    </row>
    <row r="9989" spans="8:13" ht="15">
      <c r="H9989" s="6"/>
      <c r="L9989" s="7"/>
      <c r="M9989"/>
    </row>
    <row r="9990" spans="8:13" ht="15">
      <c r="H9990" s="6"/>
      <c r="L9990" s="7"/>
      <c r="M9990"/>
    </row>
    <row r="9991" spans="8:13" ht="15">
      <c r="H9991" s="6"/>
      <c r="L9991" s="7"/>
      <c r="M9991"/>
    </row>
    <row r="9992" spans="8:13" ht="15">
      <c r="H9992" s="6"/>
      <c r="L9992" s="7"/>
      <c r="M9992"/>
    </row>
    <row r="9993" spans="8:13" ht="15">
      <c r="H9993" s="6"/>
      <c r="L9993" s="7"/>
      <c r="M9993"/>
    </row>
    <row r="9994" spans="8:13" ht="15">
      <c r="H9994" s="6"/>
      <c r="L9994" s="7"/>
      <c r="M9994"/>
    </row>
    <row r="9995" spans="8:13" ht="15">
      <c r="H9995" s="6"/>
      <c r="L9995" s="7"/>
      <c r="M9995"/>
    </row>
    <row r="9996" spans="8:13" ht="15">
      <c r="H9996" s="6"/>
      <c r="L9996" s="7"/>
      <c r="M9996"/>
    </row>
    <row r="9997" spans="8:13" ht="15">
      <c r="H9997" s="6"/>
      <c r="L9997" s="7"/>
      <c r="M9997"/>
    </row>
    <row r="9998" spans="8:13" ht="15">
      <c r="H9998" s="6"/>
      <c r="L9998" s="7"/>
      <c r="M9998"/>
    </row>
    <row r="9999" spans="8:13" ht="15">
      <c r="H9999" s="6"/>
      <c r="L9999" s="7"/>
      <c r="M9999"/>
    </row>
    <row r="10000" spans="8:13" ht="15">
      <c r="H10000" s="6"/>
      <c r="L10000" s="7"/>
      <c r="M10000"/>
    </row>
    <row r="10001" spans="8:13" ht="15">
      <c r="H10001" s="6"/>
      <c r="L10001" s="7"/>
      <c r="M10001"/>
    </row>
    <row r="10002" spans="8:13" ht="15">
      <c r="H10002" s="6"/>
      <c r="L10002" s="7"/>
      <c r="M10002"/>
    </row>
    <row r="10003" spans="8:13" ht="15">
      <c r="H10003" s="6"/>
      <c r="L10003" s="7"/>
      <c r="M10003"/>
    </row>
    <row r="10004" spans="8:13" ht="15">
      <c r="H10004" s="6"/>
      <c r="L10004" s="7"/>
      <c r="M10004"/>
    </row>
    <row r="10005" spans="8:13" ht="15">
      <c r="H10005" s="6"/>
      <c r="L10005" s="7"/>
      <c r="M10005"/>
    </row>
    <row r="10006" spans="8:13" ht="15">
      <c r="H10006" s="6"/>
      <c r="L10006" s="7"/>
      <c r="M10006"/>
    </row>
    <row r="10007" spans="8:13" ht="15">
      <c r="H10007" s="6"/>
      <c r="L10007" s="7"/>
      <c r="M10007"/>
    </row>
    <row r="10008" spans="8:13" ht="15">
      <c r="H10008" s="6"/>
      <c r="L10008" s="7"/>
      <c r="M10008"/>
    </row>
    <row r="10009" spans="8:13" ht="15">
      <c r="H10009" s="6"/>
      <c r="L10009" s="7"/>
      <c r="M10009"/>
    </row>
    <row r="10010" spans="8:13" ht="15">
      <c r="H10010" s="6"/>
      <c r="L10010" s="7"/>
      <c r="M10010"/>
    </row>
    <row r="10011" spans="8:13" ht="15">
      <c r="H10011" s="6"/>
      <c r="L10011" s="7"/>
      <c r="M10011"/>
    </row>
    <row r="10012" spans="8:13" ht="15">
      <c r="H10012" s="6"/>
      <c r="L10012" s="7"/>
      <c r="M10012"/>
    </row>
    <row r="10013" spans="8:13" ht="15">
      <c r="H10013" s="6"/>
      <c r="L10013" s="7"/>
      <c r="M10013"/>
    </row>
  </sheetData>
  <mergeCells count="82">
    <mergeCell ref="A1:M1"/>
    <mergeCell ref="H19:I19"/>
    <mergeCell ref="B5:G5"/>
    <mergeCell ref="H5:I5"/>
    <mergeCell ref="H124:M124"/>
    <mergeCell ref="B17:G17"/>
    <mergeCell ref="B57:G57"/>
    <mergeCell ref="H26:I26"/>
    <mergeCell ref="H21:I21"/>
    <mergeCell ref="B19:G19"/>
    <mergeCell ref="H118:M118"/>
    <mergeCell ref="H119:M119"/>
    <mergeCell ref="H122:M122"/>
    <mergeCell ref="H120:M120"/>
    <mergeCell ref="A122:B122"/>
    <mergeCell ref="A123:B123"/>
    <mergeCell ref="B118:C118"/>
    <mergeCell ref="A117:M117"/>
    <mergeCell ref="H123:M123"/>
    <mergeCell ref="H121:M121"/>
    <mergeCell ref="A129:M129"/>
    <mergeCell ref="A130:M130"/>
    <mergeCell ref="A131:M131"/>
    <mergeCell ref="A132:M132"/>
    <mergeCell ref="A127:M127"/>
    <mergeCell ref="A128:M128"/>
    <mergeCell ref="A125:B125"/>
    <mergeCell ref="H126:M126"/>
    <mergeCell ref="H125:M125"/>
    <mergeCell ref="B45:G45"/>
    <mergeCell ref="H45:I45"/>
    <mergeCell ref="B46:G46"/>
    <mergeCell ref="B10:G10"/>
    <mergeCell ref="H46:I46"/>
    <mergeCell ref="H35:I35"/>
    <mergeCell ref="H22:I22"/>
    <mergeCell ref="B16:G16"/>
    <mergeCell ref="B37:G37"/>
    <mergeCell ref="B42:G42"/>
    <mergeCell ref="B44:G44"/>
    <mergeCell ref="H40:I40"/>
    <mergeCell ref="B43:G43"/>
    <mergeCell ref="H43:I43"/>
    <mergeCell ref="B31:G31"/>
    <mergeCell ref="B22:G22"/>
    <mergeCell ref="H9:I9"/>
    <mergeCell ref="B20:G20"/>
    <mergeCell ref="B18:G18"/>
    <mergeCell ref="H11:I11"/>
    <mergeCell ref="B9:G9"/>
    <mergeCell ref="B40:G40"/>
    <mergeCell ref="H36:I36"/>
    <mergeCell ref="B35:G35"/>
    <mergeCell ref="B36:G36"/>
    <mergeCell ref="H15:I15"/>
    <mergeCell ref="B32:G32"/>
    <mergeCell ref="H18:I18"/>
    <mergeCell ref="B26:G26"/>
    <mergeCell ref="B15:G15"/>
    <mergeCell ref="H31:I31"/>
    <mergeCell ref="H20:I20"/>
    <mergeCell ref="H16:I16"/>
    <mergeCell ref="H17:I17"/>
    <mergeCell ref="B21:G21"/>
    <mergeCell ref="H14:I14"/>
    <mergeCell ref="H12:I12"/>
    <mergeCell ref="H10:I10"/>
    <mergeCell ref="B11:G11"/>
    <mergeCell ref="B13:G13"/>
    <mergeCell ref="B12:G12"/>
    <mergeCell ref="H13:I13"/>
    <mergeCell ref="B14:G14"/>
    <mergeCell ref="B3:M3"/>
    <mergeCell ref="B2:M2"/>
    <mergeCell ref="K4:L4"/>
    <mergeCell ref="H8:I8"/>
    <mergeCell ref="H6:I6"/>
    <mergeCell ref="B4:G4"/>
    <mergeCell ref="B7:G7"/>
    <mergeCell ref="H4:I4"/>
    <mergeCell ref="B8:G8"/>
    <mergeCell ref="B6:G6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Header>&amp;C&amp;8ΠΡΟΜΗΘΕΙΑ ΥΛΙΚΩΝ ΓΙΑ ΤΗ ΔΙΑΜΟΡΦΩΣΗ ΔΗΜΟΤΙΚΟΥ ΧΩΡΟΥ ΣΤΗΝ ΟΔΟ Κ.ΑΙΤΩΛΟΥ ΓΙΑ ΤΗ ΔΗΜΙΟΥΡΓΙΑ ΠΑΙΔΙΚΟΥ ΣΤΑΘΜΟΥ ΣΤΗ Δ.Ε.ΕΥΟΣΜΟΥ  ΑΡ.ΜΕΛ.ΠΡΟΜΗΘΕΙΑΣ: 718/12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8" sqref="A8"/>
    </sheetView>
  </sheetViews>
  <sheetFormatPr defaultColWidth="9.140625" defaultRowHeight="12.75"/>
  <cols>
    <col min="1" max="1" width="36.421875" style="0" customWidth="1"/>
    <col min="2" max="2" width="15.00390625" style="0" customWidth="1"/>
    <col min="3" max="3" width="17.7109375" style="0" customWidth="1"/>
    <col min="4" max="4" width="5.8515625" style="6" customWidth="1"/>
  </cols>
  <sheetData>
    <row r="1" spans="1:5" ht="12.75">
      <c r="A1" s="174" t="s">
        <v>1</v>
      </c>
      <c r="B1" s="174"/>
      <c r="C1" s="174"/>
      <c r="D1" s="174"/>
      <c r="E1" s="174"/>
    </row>
    <row r="2" spans="1:5" ht="12.75">
      <c r="A2" s="21"/>
      <c r="B2" s="21"/>
      <c r="C2" s="21"/>
      <c r="D2" s="21"/>
      <c r="E2" s="21"/>
    </row>
    <row r="3" spans="1:5" ht="12.75">
      <c r="A3" s="21"/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5" spans="1:5" ht="12.75">
      <c r="A5" s="1"/>
      <c r="B5" s="1"/>
      <c r="C5" s="1"/>
      <c r="D5" s="14"/>
      <c r="E5" s="1"/>
    </row>
    <row r="6" spans="1:5" ht="12.75">
      <c r="A6" s="175" t="s">
        <v>9</v>
      </c>
      <c r="B6" s="175"/>
      <c r="C6" s="175"/>
      <c r="D6" s="175"/>
      <c r="E6" s="175"/>
    </row>
    <row r="7" spans="1:5" ht="12.75">
      <c r="A7" s="15" t="s">
        <v>13</v>
      </c>
      <c r="B7" s="15" t="s">
        <v>5</v>
      </c>
      <c r="C7" s="15" t="s">
        <v>4</v>
      </c>
      <c r="D7" s="16" t="s">
        <v>2</v>
      </c>
      <c r="E7" s="15" t="s">
        <v>3</v>
      </c>
    </row>
    <row r="8" ht="12.75">
      <c r="A8" s="1" t="s">
        <v>6</v>
      </c>
    </row>
    <row r="9" spans="1:5" ht="12.75">
      <c r="A9" s="1" t="s">
        <v>25</v>
      </c>
      <c r="B9" s="17">
        <f>2*21+3</f>
        <v>45</v>
      </c>
      <c r="C9" s="17" t="s">
        <v>7</v>
      </c>
      <c r="D9" s="18">
        <v>0.57</v>
      </c>
      <c r="E9" s="19">
        <f>B9*D9</f>
        <v>25.65</v>
      </c>
    </row>
    <row r="10" spans="1:5" ht="12.75">
      <c r="A10" s="13" t="s">
        <v>20</v>
      </c>
      <c r="B10" s="17" t="s">
        <v>19</v>
      </c>
      <c r="C10" s="17" t="s">
        <v>7</v>
      </c>
      <c r="D10" s="18">
        <v>0.65</v>
      </c>
      <c r="E10" s="19">
        <f>25*5*0.65</f>
        <v>81.25</v>
      </c>
    </row>
    <row r="11" spans="1:5" ht="25.5">
      <c r="A11" s="20" t="s">
        <v>17</v>
      </c>
      <c r="B11" s="17">
        <v>12</v>
      </c>
      <c r="C11" s="17" t="s">
        <v>30</v>
      </c>
      <c r="D11" s="18">
        <v>5.8</v>
      </c>
      <c r="E11" s="19">
        <f>12*5.8</f>
        <v>69.6</v>
      </c>
    </row>
    <row r="12" spans="1:5" ht="12.75">
      <c r="A12" s="1" t="s">
        <v>8</v>
      </c>
      <c r="B12" s="17">
        <v>3</v>
      </c>
      <c r="C12" s="17" t="s">
        <v>31</v>
      </c>
      <c r="D12" s="18">
        <v>12</v>
      </c>
      <c r="E12" s="19">
        <f>3*12</f>
        <v>36</v>
      </c>
    </row>
    <row r="13" spans="1:5" ht="25.5">
      <c r="A13" s="20" t="s">
        <v>10</v>
      </c>
      <c r="B13" s="17">
        <v>5</v>
      </c>
      <c r="C13" s="17" t="s">
        <v>32</v>
      </c>
      <c r="D13" s="18">
        <v>3.5</v>
      </c>
      <c r="E13" s="19">
        <f>5*3.5</f>
        <v>17.5</v>
      </c>
    </row>
    <row r="14" spans="1:5" ht="12.75">
      <c r="A14" s="1" t="s">
        <v>12</v>
      </c>
      <c r="B14" s="17">
        <v>12</v>
      </c>
      <c r="C14" s="17" t="s">
        <v>33</v>
      </c>
      <c r="D14" s="18">
        <v>4.5</v>
      </c>
      <c r="E14" s="19">
        <f>12*4.5</f>
        <v>54</v>
      </c>
    </row>
    <row r="15" spans="1:5" ht="12.75">
      <c r="A15" s="1"/>
      <c r="B15" s="17"/>
      <c r="C15" s="17"/>
      <c r="D15" s="18"/>
      <c r="E15" s="19"/>
    </row>
    <row r="16" spans="1:5" ht="12.75">
      <c r="A16" s="15" t="s">
        <v>14</v>
      </c>
      <c r="B16" s="15" t="s">
        <v>5</v>
      </c>
      <c r="C16" s="15" t="s">
        <v>4</v>
      </c>
      <c r="D16" s="16" t="s">
        <v>2</v>
      </c>
      <c r="E16" s="15" t="s">
        <v>3</v>
      </c>
    </row>
    <row r="17" spans="1:5" ht="12.75">
      <c r="A17" s="1" t="s">
        <v>15</v>
      </c>
      <c r="B17" s="17"/>
      <c r="E17" s="19"/>
    </row>
    <row r="18" spans="1:5" ht="12.75">
      <c r="A18" s="1" t="s">
        <v>27</v>
      </c>
      <c r="B18" s="17">
        <f>(5+4)*3+(5+1)*4+2*7</f>
        <v>65</v>
      </c>
      <c r="C18" s="17" t="s">
        <v>23</v>
      </c>
      <c r="D18" s="18">
        <v>0.55</v>
      </c>
      <c r="E18" s="19">
        <f>B18*D18</f>
        <v>35.75</v>
      </c>
    </row>
    <row r="19" spans="1:5" ht="12.75">
      <c r="A19" s="1" t="s">
        <v>24</v>
      </c>
      <c r="B19" s="17"/>
      <c r="E19" s="19"/>
    </row>
    <row r="20" spans="1:5" ht="25.5">
      <c r="A20" s="20" t="s">
        <v>26</v>
      </c>
      <c r="B20" s="20">
        <f>2*4.2+2*1.5+2*2.2+2*3.9+4*3.85+2*3.3+7</f>
        <v>52.6</v>
      </c>
      <c r="C20" s="17" t="s">
        <v>16</v>
      </c>
      <c r="D20" s="18">
        <v>0.4</v>
      </c>
      <c r="E20" s="19">
        <f>B20*D20</f>
        <v>21.040000000000003</v>
      </c>
    </row>
    <row r="21" spans="1:5" ht="12.75">
      <c r="A21" s="1" t="s">
        <v>28</v>
      </c>
      <c r="B21" s="17">
        <v>40</v>
      </c>
      <c r="C21" s="17" t="s">
        <v>29</v>
      </c>
      <c r="D21" s="18">
        <v>0.5</v>
      </c>
      <c r="E21" s="19">
        <f>B21*D21</f>
        <v>20</v>
      </c>
    </row>
    <row r="22" spans="1:5" ht="12.75">
      <c r="A22" s="1" t="s">
        <v>18</v>
      </c>
      <c r="B22" s="17">
        <v>1</v>
      </c>
      <c r="C22" s="17" t="s">
        <v>11</v>
      </c>
      <c r="D22" s="18">
        <v>7.8</v>
      </c>
      <c r="E22" s="19">
        <v>7.8</v>
      </c>
    </row>
    <row r="23" spans="1:5" ht="12.75">
      <c r="A23" s="1" t="s">
        <v>21</v>
      </c>
      <c r="B23" s="17">
        <v>1</v>
      </c>
      <c r="C23" s="17" t="s">
        <v>22</v>
      </c>
      <c r="D23" s="18"/>
      <c r="E23" s="19"/>
    </row>
    <row r="24" spans="1:5" ht="12.75">
      <c r="A24" s="1"/>
      <c r="B24" s="17"/>
      <c r="C24" s="17"/>
      <c r="D24" s="18"/>
      <c r="E24" s="19"/>
    </row>
    <row r="25" spans="1:5" ht="12.75">
      <c r="A25" s="1"/>
      <c r="B25" s="17"/>
      <c r="C25" s="17"/>
      <c r="D25" s="18"/>
      <c r="E25" s="19"/>
    </row>
    <row r="26" spans="1:5" ht="12.75">
      <c r="A26" s="1"/>
      <c r="B26" s="17"/>
      <c r="C26" s="17"/>
      <c r="D26" s="18"/>
      <c r="E26" s="19"/>
    </row>
    <row r="27" spans="1:5" ht="12.75">
      <c r="A27" s="1"/>
      <c r="B27" s="17"/>
      <c r="C27" s="17"/>
      <c r="D27" s="18"/>
      <c r="E27" s="19"/>
    </row>
    <row r="28" spans="1:5" ht="12.75">
      <c r="A28" s="1"/>
      <c r="B28" s="17"/>
      <c r="C28" s="17"/>
      <c r="D28" s="18"/>
      <c r="E28" s="19"/>
    </row>
    <row r="29" spans="1:5" ht="12.75">
      <c r="A29" s="1"/>
      <c r="B29" s="17"/>
      <c r="C29" s="17"/>
      <c r="D29" s="18"/>
      <c r="E29" s="19"/>
    </row>
    <row r="30" spans="1:5" ht="12.75">
      <c r="A30" s="1"/>
      <c r="B30" s="17"/>
      <c r="C30" s="17"/>
      <c r="D30" s="18"/>
      <c r="E30" s="19"/>
    </row>
    <row r="31" spans="1:5" ht="12.75">
      <c r="A31" s="1"/>
      <c r="B31" s="17"/>
      <c r="C31" s="17"/>
      <c r="D31" s="18"/>
      <c r="E31" s="19"/>
    </row>
    <row r="32" spans="1:5" ht="12.75">
      <c r="A32" s="1"/>
      <c r="B32" s="17"/>
      <c r="C32" s="17"/>
      <c r="D32" s="18"/>
      <c r="E32" s="19"/>
    </row>
    <row r="33" spans="1:5" ht="12.75">
      <c r="A33" s="1"/>
      <c r="B33" s="17"/>
      <c r="C33" s="17"/>
      <c r="D33" s="18"/>
      <c r="E33" s="19"/>
    </row>
    <row r="34" spans="1:5" ht="12.75">
      <c r="A34" s="1"/>
      <c r="B34" s="17"/>
      <c r="C34" s="17"/>
      <c r="D34" s="18"/>
      <c r="E34" s="19"/>
    </row>
    <row r="35" spans="1:5" ht="12.75">
      <c r="A35" s="1"/>
      <c r="B35" s="17"/>
      <c r="C35" s="17"/>
      <c r="D35" s="18"/>
      <c r="E35" s="17"/>
    </row>
    <row r="36" spans="1:5" ht="12.75">
      <c r="A36" s="1"/>
      <c r="B36" s="1"/>
      <c r="C36" s="1"/>
      <c r="D36" s="14"/>
      <c r="E36" s="1"/>
    </row>
    <row r="37" spans="1:5" ht="12.75">
      <c r="A37" s="1"/>
      <c r="B37" s="1"/>
      <c r="C37" s="1"/>
      <c r="D37" s="14"/>
      <c r="E37" s="1"/>
    </row>
  </sheetData>
  <mergeCells count="2">
    <mergeCell ref="A1:E1"/>
    <mergeCell ref="A6:E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2012-04-06T07:39:20Z</cp:lastPrinted>
  <dcterms:created xsi:type="dcterms:W3CDTF">1997-01-24T12:53:32Z</dcterms:created>
  <dcterms:modified xsi:type="dcterms:W3CDTF">2012-04-06T07:39:47Z</dcterms:modified>
  <cp:category/>
  <cp:version/>
  <cp:contentType/>
  <cp:contentStatus/>
</cp:coreProperties>
</file>